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1\"/>
    </mc:Choice>
  </mc:AlternateContent>
  <bookViews>
    <workbookView xWindow="0" yWindow="0" windowWidth="28800" windowHeight="10785"/>
  </bookViews>
  <sheets>
    <sheet name="Sheet1" sheetId="1" r:id="rId1"/>
  </sheets>
  <definedNames>
    <definedName name="_xlnm.Print_Area" localSheetId="0">Sheet1!$A$1:$O$102,Sheet1!$Q$8:$U$34</definedName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U34" i="1" l="1"/>
  <c r="T34" i="1"/>
  <c r="S34" i="1"/>
</calcChain>
</file>

<file path=xl/sharedStrings.xml><?xml version="1.0" encoding="utf-8"?>
<sst xmlns="http://schemas.openxmlformats.org/spreadsheetml/2006/main" count="432" uniqueCount="186">
  <si>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</si>
  <si>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</si>
  <si>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</si>
  <si>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</si>
  <si>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</si>
  <si>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</si>
  <si>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</si>
  <si>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</si>
  <si>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</si>
  <si>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</si>
  <si>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</si>
  <si>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Monmouth</t>
  </si>
  <si>
    <t>Goodfield</t>
  </si>
  <si>
    <t>Dwight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</si>
  <si>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</si>
  <si>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</si>
  <si>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</si>
  <si>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</si>
  <si>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</si>
  <si>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</si>
  <si>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</si>
  <si>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</si>
  <si>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</si>
  <si>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2</t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</si>
  <si>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</si>
  <si>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</si>
  <si>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</si>
  <si>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t xml:space="preserve">2021 Soybean Test Results </t>
  </si>
  <si>
    <t>Asgrow</t>
  </si>
  <si>
    <t>AG29XF2</t>
  </si>
  <si>
    <t>RF</t>
  </si>
  <si>
    <t>B</t>
  </si>
  <si>
    <t>AG31XF2</t>
  </si>
  <si>
    <t>Baird Seed</t>
  </si>
  <si>
    <t>Illini 2904N</t>
  </si>
  <si>
    <t>CV</t>
  </si>
  <si>
    <t>Illini 3025N</t>
  </si>
  <si>
    <t>Illini 3156N</t>
  </si>
  <si>
    <t>Beck's</t>
  </si>
  <si>
    <t>3225XF</t>
  </si>
  <si>
    <t>Burrus</t>
  </si>
  <si>
    <t>2853F</t>
  </si>
  <si>
    <t>3145E</t>
  </si>
  <si>
    <t>EN</t>
  </si>
  <si>
    <t>Channel</t>
  </si>
  <si>
    <t>3322RXF</t>
  </si>
  <si>
    <t>Cornelius</t>
  </si>
  <si>
    <t>CB31XF42</t>
  </si>
  <si>
    <t>Bs</t>
  </si>
  <si>
    <t>DONMARIO</t>
  </si>
  <si>
    <t>DM30F52</t>
  </si>
  <si>
    <t>DM32C52</t>
  </si>
  <si>
    <t>Dyna-Gro</t>
  </si>
  <si>
    <t>S2872N</t>
  </si>
  <si>
    <t>S28EN22</t>
  </si>
  <si>
    <t>S28XF92S</t>
  </si>
  <si>
    <t>RF/ST</t>
  </si>
  <si>
    <t>S29EN62</t>
  </si>
  <si>
    <t>S31XF82</t>
  </si>
  <si>
    <t>GENESIS</t>
  </si>
  <si>
    <t>G2960E</t>
  </si>
  <si>
    <t>Golden Harvest</t>
  </si>
  <si>
    <t>GH2722XF</t>
  </si>
  <si>
    <t>Lakeview Farms</t>
  </si>
  <si>
    <t>LVF2630</t>
  </si>
  <si>
    <t>Bn</t>
  </si>
  <si>
    <t>LVF2849</t>
  </si>
  <si>
    <t>LVF3039</t>
  </si>
  <si>
    <t>LVF3230</t>
  </si>
  <si>
    <t>NuTech</t>
  </si>
  <si>
    <t>29N02E</t>
  </si>
  <si>
    <t>30N03E</t>
  </si>
  <si>
    <t>31N06E</t>
  </si>
  <si>
    <t>P3 Genetics</t>
  </si>
  <si>
    <t>2231E</t>
  </si>
  <si>
    <t>Pioneer</t>
  </si>
  <si>
    <t>P26T57E</t>
  </si>
  <si>
    <t>P28T14E</t>
  </si>
  <si>
    <t>P31T64E</t>
  </si>
  <si>
    <t>P32T26E</t>
  </si>
  <si>
    <t>Public</t>
  </si>
  <si>
    <t>Jack</t>
  </si>
  <si>
    <t>F</t>
  </si>
  <si>
    <t>RENK</t>
  </si>
  <si>
    <t>RS282NXF</t>
  </si>
  <si>
    <t>RS322NXF</t>
  </si>
  <si>
    <t>Stone Seed</t>
  </si>
  <si>
    <t>2XF3052</t>
  </si>
  <si>
    <t>Be</t>
  </si>
  <si>
    <t>Sun Prairie</t>
  </si>
  <si>
    <t>SP29E22</t>
  </si>
  <si>
    <t>SP29F22</t>
  </si>
  <si>
    <t>SP32F22</t>
  </si>
  <si>
    <t>Xitavo</t>
  </si>
  <si>
    <t>XO 2921E</t>
  </si>
  <si>
    <t>XO 3131E</t>
  </si>
  <si>
    <t>Early MG: 2.6-3.2</t>
  </si>
  <si>
    <t>Late MG: 3.3-3.9</t>
  </si>
  <si>
    <t>AG33XF2</t>
  </si>
  <si>
    <t>AG35XF1</t>
  </si>
  <si>
    <t>AG37XF2</t>
  </si>
  <si>
    <t>AG38XF1</t>
  </si>
  <si>
    <t>BHP 3462Y</t>
  </si>
  <si>
    <t>Illini 3546N</t>
  </si>
  <si>
    <t>Illini 3648N</t>
  </si>
  <si>
    <t>3510E3</t>
  </si>
  <si>
    <t>3555XF</t>
  </si>
  <si>
    <t>3521RXF</t>
  </si>
  <si>
    <t>3721RXF</t>
  </si>
  <si>
    <t>CB35XF65</t>
  </si>
  <si>
    <t>DM34E11</t>
  </si>
  <si>
    <t>DM34E52</t>
  </si>
  <si>
    <t>EN/ST</t>
  </si>
  <si>
    <t>S33XF62</t>
  </si>
  <si>
    <t>S35ES82</t>
  </si>
  <si>
    <t>S35XF72</t>
  </si>
  <si>
    <t>S3681STS</t>
  </si>
  <si>
    <t>CV/ST</t>
  </si>
  <si>
    <t>G3460ES</t>
  </si>
  <si>
    <t>GH3442XF</t>
  </si>
  <si>
    <t>GH3732XF</t>
  </si>
  <si>
    <t>GH3952XF</t>
  </si>
  <si>
    <t>RX</t>
  </si>
  <si>
    <t>LVF3530</t>
  </si>
  <si>
    <t>LVF3641</t>
  </si>
  <si>
    <t>LVF3648</t>
  </si>
  <si>
    <t>34N06E</t>
  </si>
  <si>
    <t>35N05E</t>
  </si>
  <si>
    <t>37N01E</t>
  </si>
  <si>
    <t>39N04E</t>
  </si>
  <si>
    <t>39N05E</t>
  </si>
  <si>
    <t>2136E</t>
  </si>
  <si>
    <t>2234E</t>
  </si>
  <si>
    <t>P34T21SE</t>
  </si>
  <si>
    <t>P35T15E</t>
  </si>
  <si>
    <t>2XF3352</t>
  </si>
  <si>
    <t>2XF3531</t>
  </si>
  <si>
    <t>XO 3651E</t>
  </si>
  <si>
    <t>XO 3861E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</si>
  <si>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</si>
  <si>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Regional Results</t>
  </si>
  <si>
    <t>0--9</t>
  </si>
  <si>
    <t>Location</t>
  </si>
  <si>
    <t>County</t>
  </si>
  <si>
    <t>Grundy</t>
  </si>
  <si>
    <t>Woodford</t>
  </si>
  <si>
    <t>Warren</t>
  </si>
  <si>
    <t>Site Location</t>
  </si>
  <si>
    <t>Click to see map</t>
  </si>
  <si>
    <t>Host</t>
  </si>
  <si>
    <t>Tyson Dollinger</t>
  </si>
  <si>
    <t>Glenn and Ron Joos</t>
  </si>
  <si>
    <t>Greg Steckel</t>
  </si>
  <si>
    <t>Soil type</t>
  </si>
  <si>
    <t>Drummer silty clay loam</t>
  </si>
  <si>
    <t>Ipava silt loam</t>
  </si>
  <si>
    <t>Sabble silty clay loam</t>
  </si>
  <si>
    <t>Planting date</t>
  </si>
  <si>
    <t>Harvest date</t>
  </si>
  <si>
    <t>Pesticides</t>
  </si>
  <si>
    <t>PRE</t>
  </si>
  <si>
    <t>Authority First, Zidua</t>
  </si>
  <si>
    <t>POST</t>
  </si>
  <si>
    <t>Phoenix, First Rate, Zidua</t>
  </si>
  <si>
    <t>Fungicide</t>
  </si>
  <si>
    <t>Trivapro</t>
  </si>
  <si>
    <t>None</t>
  </si>
  <si>
    <t>Tillage</t>
  </si>
  <si>
    <t>Spring</t>
  </si>
  <si>
    <t>Field cultivator</t>
  </si>
  <si>
    <t>Field cultivate</t>
  </si>
  <si>
    <t>Fall</t>
  </si>
  <si>
    <t>Chisel</t>
  </si>
  <si>
    <t>Strip Till</t>
  </si>
  <si>
    <t>Disk ripper</t>
  </si>
  <si>
    <t>Latitude</t>
  </si>
  <si>
    <t>Longitude</t>
  </si>
  <si>
    <t>S33EN42</t>
  </si>
  <si>
    <t>RainFall</t>
  </si>
  <si>
    <t>April</t>
  </si>
  <si>
    <t>May</t>
  </si>
  <si>
    <t>June</t>
  </si>
  <si>
    <t>July</t>
  </si>
  <si>
    <t>August</t>
  </si>
  <si>
    <t>September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</si>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</sst>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1" applyAlignment="1">
      <alignment horizontal="left"/>
    </xf>
    <xf numFmtId="0" fontId="8" fillId="0" borderId="0" xfId="1"/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2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NDqJZ8i9py25bUCMA" TargetMode="External"/><Relationship Id="rId2" Type="http://schemas.openxmlformats.org/officeDocument/2006/relationships/hyperlink" Target="https://goo.gl/maps/d6aoWjYL356J5w4G6" TargetMode="External"/><Relationship Id="rId1" Type="http://schemas.openxmlformats.org/officeDocument/2006/relationships/hyperlink" Target="https://goo.gl/maps/8yFz8gMGUBiRykC2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zoomScaleNormal="100" workbookViewId="0"/>
  </sheetViews>
  <sheetFormatPr defaultColWidth="8.85546875" defaultRowHeight="12.75" x14ac:dyDescent="0.2"/>
  <cols>
    <col min="1" max="1" width="16.42578125" style="6" customWidth="1"/>
    <col min="2" max="2" width="19.28515625" style="6" customWidth="1"/>
    <col min="3" max="3" width="13.85546875" style="10" bestFit="1" customWidth="1"/>
    <col min="4" max="4" width="8" style="26" bestFit="1" customWidth="1"/>
    <col min="5" max="5" width="8.140625" style="1" bestFit="1" customWidth="1"/>
    <col min="6" max="6" width="9.140625" style="17" bestFit="1" customWidth="1"/>
    <col min="7" max="7" width="9.85546875" style="2" bestFit="1" customWidth="1"/>
    <col min="8" max="9" width="10.28515625" style="7" bestFit="1" customWidth="1"/>
    <col min="10" max="10" width="9.28515625" style="7" bestFit="1" customWidth="1"/>
    <col min="11" max="11" width="10.28515625" style="7" customWidth="1"/>
    <col min="12" max="12" width="5.140625" style="7" customWidth="1"/>
    <col min="13" max="13" width="7.5703125" style="8" bestFit="1" customWidth="1"/>
    <col min="14" max="14" width="9" style="8" bestFit="1" customWidth="1"/>
    <col min="15" max="16" width="8.85546875" style="8"/>
    <col min="17" max="17" width="16.28515625" style="8" bestFit="1" customWidth="1"/>
    <col min="18" max="18" width="2.85546875" style="8" customWidth="1"/>
    <col min="19" max="21" width="24.7109375" style="8" customWidth="1"/>
    <col min="22" max="16384" width="8.85546875" style="8"/>
  </cols>
  <sheetData>
    <row r="1" spans="1:21" s="3" customFormat="1" x14ac:dyDescent="0.2">
      <c r="A1" s="4" t="s">
        <v>27</v>
      </c>
      <c r="B1" s="4"/>
      <c r="C1" s="5"/>
      <c r="D1" s="26"/>
      <c r="E1" s="1"/>
      <c r="F1" s="17"/>
      <c r="G1" s="2"/>
      <c r="H1" s="17"/>
      <c r="I1" s="17"/>
      <c r="J1" s="17"/>
      <c r="K1" s="17"/>
      <c r="L1" s="17"/>
    </row>
    <row r="2" spans="1:21" s="3" customFormat="1" x14ac:dyDescent="0.2">
      <c r="A2" s="3" t="s">
        <v>23</v>
      </c>
      <c r="B2" s="4"/>
      <c r="C2" s="5"/>
      <c r="D2" s="5"/>
      <c r="E2" s="17"/>
      <c r="F2" s="1"/>
      <c r="G2" s="17"/>
      <c r="H2" s="2"/>
      <c r="I2" s="17"/>
      <c r="J2" s="17"/>
      <c r="K2" s="17"/>
      <c r="L2" s="17"/>
      <c r="M2" s="17"/>
    </row>
    <row r="3" spans="1:21" s="3" customFormat="1" x14ac:dyDescent="0.2">
      <c r="A3" s="4"/>
      <c r="B3" s="4"/>
      <c r="C3" s="5"/>
      <c r="D3" s="5"/>
      <c r="E3" s="17"/>
      <c r="F3" s="1"/>
      <c r="G3" s="17"/>
      <c r="H3" s="2"/>
      <c r="I3" s="5"/>
      <c r="J3" s="17"/>
      <c r="L3" s="17" t="s">
        <v>0</v>
      </c>
      <c r="M3" s="17" t="s">
        <v>1</v>
      </c>
      <c r="N3" s="5"/>
    </row>
    <row r="4" spans="1:21" s="3" customFormat="1" x14ac:dyDescent="0.2">
      <c r="A4" s="4"/>
      <c r="B4" s="4"/>
      <c r="C4" s="5"/>
      <c r="D4" s="5"/>
      <c r="E4" s="46" t="s">
        <v>140</v>
      </c>
      <c r="F4" s="46"/>
      <c r="G4" s="46"/>
      <c r="H4" s="46"/>
      <c r="I4" s="17" t="s">
        <v>11</v>
      </c>
      <c r="J4" s="17" t="s">
        <v>12</v>
      </c>
      <c r="K4" s="28" t="s">
        <v>13</v>
      </c>
      <c r="L4" s="17" t="s">
        <v>2</v>
      </c>
      <c r="M4" s="17" t="s">
        <v>2</v>
      </c>
      <c r="N4" s="47" t="s">
        <v>22</v>
      </c>
      <c r="O4" s="47"/>
    </row>
    <row r="5" spans="1:21" s="3" customFormat="1" x14ac:dyDescent="0.2">
      <c r="A5" s="4"/>
      <c r="B5" s="4"/>
      <c r="C5" s="5"/>
      <c r="D5" s="5"/>
      <c r="E5" s="17" t="s">
        <v>3</v>
      </c>
      <c r="F5" s="1" t="s">
        <v>4</v>
      </c>
      <c r="G5" s="17" t="s">
        <v>5</v>
      </c>
      <c r="H5" s="2" t="s">
        <v>6</v>
      </c>
      <c r="I5" s="17" t="s">
        <v>3</v>
      </c>
      <c r="J5" s="17" t="s">
        <v>3</v>
      </c>
      <c r="K5" s="28" t="s">
        <v>3</v>
      </c>
      <c r="L5" s="17" t="s">
        <v>3</v>
      </c>
      <c r="M5" s="17" t="s">
        <v>3</v>
      </c>
      <c r="N5" s="17" t="s">
        <v>17</v>
      </c>
      <c r="O5" s="17" t="s">
        <v>18</v>
      </c>
    </row>
    <row r="6" spans="1:21" s="3" customFormat="1" ht="14.25" x14ac:dyDescent="0.2">
      <c r="A6" s="11" t="s">
        <v>7</v>
      </c>
      <c r="B6" s="11" t="s">
        <v>20</v>
      </c>
      <c r="C6" s="18" t="s">
        <v>24</v>
      </c>
      <c r="D6" s="18" t="s">
        <v>25</v>
      </c>
      <c r="E6" s="12" t="s">
        <v>8</v>
      </c>
      <c r="F6" s="13" t="s">
        <v>9</v>
      </c>
      <c r="G6" s="12" t="s">
        <v>141</v>
      </c>
      <c r="H6" s="14" t="s">
        <v>10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5" t="s">
        <v>19</v>
      </c>
      <c r="O6" s="15" t="s">
        <v>19</v>
      </c>
    </row>
    <row r="7" spans="1:21" x14ac:dyDescent="0.2">
      <c r="I7" s="27"/>
      <c r="M7" s="7"/>
    </row>
    <row r="8" spans="1:21" x14ac:dyDescent="0.2">
      <c r="A8" s="4" t="s">
        <v>96</v>
      </c>
      <c r="I8" s="27"/>
      <c r="M8" s="7"/>
      <c r="Q8" s="31" t="s">
        <v>142</v>
      </c>
      <c r="R8" s="31"/>
      <c r="S8" s="5" t="s">
        <v>11</v>
      </c>
      <c r="T8" s="5" t="s">
        <v>12</v>
      </c>
      <c r="U8" s="5" t="s">
        <v>13</v>
      </c>
    </row>
    <row r="9" spans="1:21" x14ac:dyDescent="0.2">
      <c r="A9" s="8" t="s">
        <v>28</v>
      </c>
      <c r="B9" s="8" t="s">
        <v>29</v>
      </c>
      <c r="C9" s="10" t="s">
        <v>30</v>
      </c>
      <c r="D9" s="10" t="s">
        <v>31</v>
      </c>
      <c r="E9" s="19">
        <v>60.893999999999998</v>
      </c>
      <c r="F9" s="9">
        <v>44464.33</v>
      </c>
      <c r="G9" s="19">
        <v>1.222</v>
      </c>
      <c r="H9" s="19">
        <v>35.972999999999999</v>
      </c>
      <c r="I9" s="27">
        <v>60.073</v>
      </c>
      <c r="J9" s="7">
        <v>46.863</v>
      </c>
      <c r="K9" s="7">
        <v>75.745000000000005</v>
      </c>
      <c r="L9" s="8"/>
      <c r="N9" s="45">
        <v>33.264899999999997</v>
      </c>
      <c r="O9" s="45">
        <v>20.110600000000002</v>
      </c>
      <c r="Q9" s="31" t="s">
        <v>143</v>
      </c>
      <c r="R9" s="31"/>
      <c r="S9" s="32" t="s">
        <v>146</v>
      </c>
      <c r="T9" s="8" t="s">
        <v>145</v>
      </c>
      <c r="U9" s="32" t="s">
        <v>144</v>
      </c>
    </row>
    <row r="10" spans="1:21" x14ac:dyDescent="0.2">
      <c r="A10" s="8" t="s">
        <v>28</v>
      </c>
      <c r="B10" s="8" t="s">
        <v>32</v>
      </c>
      <c r="C10" s="10" t="s">
        <v>30</v>
      </c>
      <c r="D10" s="10" t="s">
        <v>31</v>
      </c>
      <c r="E10" s="22">
        <v>61.15</v>
      </c>
      <c r="F10" s="9">
        <v>44460.33</v>
      </c>
      <c r="G10" s="22">
        <v>1</v>
      </c>
      <c r="H10" s="22">
        <v>31.847999999999999</v>
      </c>
      <c r="I10" s="27">
        <v>61.27</v>
      </c>
      <c r="J10" s="7">
        <v>47.438000000000002</v>
      </c>
      <c r="K10" s="7">
        <v>74.742999999999995</v>
      </c>
      <c r="L10" s="8"/>
      <c r="N10" s="7">
        <v>33.8489</v>
      </c>
      <c r="O10" s="7">
        <v>19.849499999999999</v>
      </c>
      <c r="Q10" s="31" t="s">
        <v>147</v>
      </c>
      <c r="R10" s="31"/>
      <c r="S10" s="33" t="s">
        <v>148</v>
      </c>
      <c r="T10" s="34" t="s">
        <v>148</v>
      </c>
      <c r="U10" s="33" t="s">
        <v>148</v>
      </c>
    </row>
    <row r="11" spans="1:21" x14ac:dyDescent="0.2">
      <c r="A11" s="8" t="s">
        <v>33</v>
      </c>
      <c r="B11" s="8" t="s">
        <v>34</v>
      </c>
      <c r="C11" s="10" t="s">
        <v>35</v>
      </c>
      <c r="D11" s="10" t="s">
        <v>31</v>
      </c>
      <c r="E11" s="22">
        <v>59.843000000000004</v>
      </c>
      <c r="F11" s="9">
        <v>44462.33</v>
      </c>
      <c r="G11" s="22">
        <v>1.667</v>
      </c>
      <c r="H11" s="22">
        <v>31.655000000000001</v>
      </c>
      <c r="I11" s="27">
        <v>56.566000000000003</v>
      </c>
      <c r="J11" s="7">
        <v>42.914999999999999</v>
      </c>
      <c r="K11" s="7">
        <v>80.046999999999997</v>
      </c>
      <c r="L11" s="8">
        <v>67.057299999999998</v>
      </c>
      <c r="M11" s="30">
        <v>66.419899999999998</v>
      </c>
      <c r="N11" s="7">
        <v>34.7455</v>
      </c>
      <c r="O11" s="7">
        <v>19.142399999999999</v>
      </c>
      <c r="Q11" s="31" t="s">
        <v>149</v>
      </c>
      <c r="R11" s="31"/>
      <c r="S11" s="32" t="s">
        <v>152</v>
      </c>
      <c r="T11" s="8" t="s">
        <v>151</v>
      </c>
      <c r="U11" s="32" t="s">
        <v>150</v>
      </c>
    </row>
    <row r="12" spans="1:21" x14ac:dyDescent="0.2">
      <c r="A12" s="8" t="s">
        <v>33</v>
      </c>
      <c r="B12" s="8" t="s">
        <v>36</v>
      </c>
      <c r="C12" s="10" t="s">
        <v>35</v>
      </c>
      <c r="D12" s="10" t="s">
        <v>31</v>
      </c>
      <c r="E12" s="19">
        <v>61.484000000000002</v>
      </c>
      <c r="F12" s="9">
        <v>44462</v>
      </c>
      <c r="G12" s="19">
        <v>0.88900000000000001</v>
      </c>
      <c r="H12" s="19">
        <v>33.545999999999999</v>
      </c>
      <c r="I12" s="27">
        <v>59.37</v>
      </c>
      <c r="J12" s="7">
        <v>49.258000000000003</v>
      </c>
      <c r="K12" s="7">
        <v>75.822999999999993</v>
      </c>
      <c r="L12" s="8"/>
      <c r="N12" s="7">
        <v>34.575299999999999</v>
      </c>
      <c r="O12" s="7">
        <v>20.450600000000001</v>
      </c>
      <c r="Q12" s="31" t="s">
        <v>153</v>
      </c>
      <c r="R12" s="31"/>
      <c r="S12" s="32" t="s">
        <v>156</v>
      </c>
      <c r="T12" s="8" t="s">
        <v>155</v>
      </c>
      <c r="U12" s="32" t="s">
        <v>154</v>
      </c>
    </row>
    <row r="13" spans="1:21" x14ac:dyDescent="0.2">
      <c r="A13" s="8" t="s">
        <v>33</v>
      </c>
      <c r="B13" s="8" t="s">
        <v>37</v>
      </c>
      <c r="C13" s="10" t="s">
        <v>35</v>
      </c>
      <c r="D13" s="10" t="s">
        <v>31</v>
      </c>
      <c r="E13" s="19">
        <v>64.082999999999998</v>
      </c>
      <c r="F13" s="9">
        <v>44460.67</v>
      </c>
      <c r="G13" s="19">
        <v>1.333</v>
      </c>
      <c r="H13" s="19">
        <v>34.567999999999998</v>
      </c>
      <c r="I13" s="27">
        <v>59.531999999999996</v>
      </c>
      <c r="J13" s="7">
        <v>51.456000000000003</v>
      </c>
      <c r="K13" s="7">
        <v>81.262</v>
      </c>
      <c r="L13" s="7">
        <v>66.394400000000005</v>
      </c>
      <c r="M13" s="7">
        <v>66.077600000000004</v>
      </c>
      <c r="N13" s="7">
        <v>34.672600000000003</v>
      </c>
      <c r="O13" s="7">
        <v>20.286200000000001</v>
      </c>
      <c r="Q13" s="35" t="s">
        <v>157</v>
      </c>
      <c r="R13" s="35"/>
      <c r="S13" s="36">
        <v>44323</v>
      </c>
      <c r="T13" s="36">
        <v>44322</v>
      </c>
      <c r="U13" s="36">
        <v>44322</v>
      </c>
    </row>
    <row r="14" spans="1:21" x14ac:dyDescent="0.2">
      <c r="A14" s="8" t="s">
        <v>38</v>
      </c>
      <c r="B14" s="8" t="s">
        <v>39</v>
      </c>
      <c r="C14" s="10" t="s">
        <v>30</v>
      </c>
      <c r="D14" s="10" t="s">
        <v>31</v>
      </c>
      <c r="E14" s="19">
        <v>60.484999999999999</v>
      </c>
      <c r="F14" s="9">
        <v>44461.33</v>
      </c>
      <c r="G14" s="19">
        <v>1</v>
      </c>
      <c r="H14" s="19">
        <v>36.121000000000002</v>
      </c>
      <c r="I14" s="27">
        <v>60.192999999999998</v>
      </c>
      <c r="J14" s="7">
        <v>46.314</v>
      </c>
      <c r="K14" s="7">
        <v>74.948999999999998</v>
      </c>
      <c r="M14" s="7"/>
      <c r="N14" s="7">
        <v>33.957999999999998</v>
      </c>
      <c r="O14" s="7">
        <v>19.553000000000001</v>
      </c>
      <c r="Q14" s="35" t="s">
        <v>158</v>
      </c>
      <c r="R14" s="35"/>
      <c r="S14" s="36">
        <v>44488</v>
      </c>
      <c r="T14" s="36">
        <v>44489</v>
      </c>
      <c r="U14" s="36">
        <v>44491</v>
      </c>
    </row>
    <row r="15" spans="1:21" x14ac:dyDescent="0.2">
      <c r="A15" s="8" t="s">
        <v>40</v>
      </c>
      <c r="B15" s="8" t="s">
        <v>41</v>
      </c>
      <c r="C15" s="10" t="s">
        <v>30</v>
      </c>
      <c r="D15" s="10" t="s">
        <v>31</v>
      </c>
      <c r="E15" s="19">
        <v>57.555999999999997</v>
      </c>
      <c r="F15" s="9">
        <v>44456</v>
      </c>
      <c r="G15" s="19">
        <v>1.111</v>
      </c>
      <c r="H15" s="19">
        <v>33.603999999999999</v>
      </c>
      <c r="I15" s="27">
        <v>53.723999999999997</v>
      </c>
      <c r="J15" s="7">
        <v>40.819000000000003</v>
      </c>
      <c r="K15" s="7">
        <v>78.123999999999995</v>
      </c>
      <c r="M15" s="7"/>
      <c r="N15" s="7">
        <v>33.218400000000003</v>
      </c>
      <c r="O15" s="7">
        <v>20.150200000000002</v>
      </c>
      <c r="Q15" s="31"/>
      <c r="R15" s="31"/>
      <c r="S15" s="6"/>
      <c r="U15" s="6"/>
    </row>
    <row r="16" spans="1:21" x14ac:dyDescent="0.2">
      <c r="A16" s="8" t="s">
        <v>40</v>
      </c>
      <c r="B16" s="8" t="s">
        <v>42</v>
      </c>
      <c r="C16" s="10" t="s">
        <v>43</v>
      </c>
      <c r="D16" s="10" t="s">
        <v>31</v>
      </c>
      <c r="E16" s="19">
        <v>65.091999999999999</v>
      </c>
      <c r="F16" s="9">
        <v>44465.33</v>
      </c>
      <c r="G16" s="19">
        <v>1.111</v>
      </c>
      <c r="H16" s="19">
        <v>36.725999999999999</v>
      </c>
      <c r="I16" s="27">
        <v>64.213999999999999</v>
      </c>
      <c r="J16" s="7">
        <v>51.087000000000003</v>
      </c>
      <c r="K16" s="7">
        <v>79.974999999999994</v>
      </c>
      <c r="M16" s="7"/>
      <c r="N16" s="7">
        <v>35.1372</v>
      </c>
      <c r="O16" s="7">
        <v>19.259699999999999</v>
      </c>
      <c r="Q16" s="31"/>
      <c r="R16" s="31"/>
      <c r="S16" s="6"/>
      <c r="U16" s="6"/>
    </row>
    <row r="17" spans="1:21" x14ac:dyDescent="0.2">
      <c r="A17" s="8" t="s">
        <v>44</v>
      </c>
      <c r="B17" s="8" t="s">
        <v>45</v>
      </c>
      <c r="C17" s="10" t="s">
        <v>30</v>
      </c>
      <c r="D17" s="10" t="s">
        <v>31</v>
      </c>
      <c r="E17" s="19">
        <v>67.081999999999994</v>
      </c>
      <c r="F17" s="9">
        <v>44464.33</v>
      </c>
      <c r="G17" s="19">
        <v>0.77800000000000002</v>
      </c>
      <c r="H17" s="19">
        <v>33.768000000000001</v>
      </c>
      <c r="I17" s="27">
        <v>65.231999999999999</v>
      </c>
      <c r="J17" s="7">
        <v>53.784999999999997</v>
      </c>
      <c r="K17" s="7">
        <v>82.227999999999994</v>
      </c>
      <c r="M17" s="7"/>
      <c r="N17" s="7">
        <v>34.758600000000001</v>
      </c>
      <c r="O17" s="7">
        <v>19.2456</v>
      </c>
      <c r="Q17" s="37" t="s">
        <v>159</v>
      </c>
      <c r="R17" s="38"/>
      <c r="S17" s="39"/>
      <c r="T17" s="40"/>
      <c r="U17" s="39"/>
    </row>
    <row r="18" spans="1:21" x14ac:dyDescent="0.2">
      <c r="A18" s="8" t="s">
        <v>46</v>
      </c>
      <c r="B18" s="8" t="s">
        <v>47</v>
      </c>
      <c r="C18" s="10" t="s">
        <v>30</v>
      </c>
      <c r="D18" s="10" t="s">
        <v>48</v>
      </c>
      <c r="E18" s="19">
        <v>56.718000000000004</v>
      </c>
      <c r="F18" s="9">
        <v>44461.33</v>
      </c>
      <c r="G18" s="19">
        <v>1</v>
      </c>
      <c r="H18" s="19">
        <v>36.621000000000002</v>
      </c>
      <c r="I18" s="27">
        <v>52.712000000000003</v>
      </c>
      <c r="J18" s="7">
        <v>43.892000000000003</v>
      </c>
      <c r="K18" s="7">
        <v>73.551000000000002</v>
      </c>
      <c r="M18" s="7"/>
      <c r="N18" s="7">
        <v>35.889099999999999</v>
      </c>
      <c r="O18" s="7">
        <v>18.7758</v>
      </c>
      <c r="Q18" s="31" t="s">
        <v>160</v>
      </c>
      <c r="R18" s="31"/>
      <c r="S18" s="8" t="s">
        <v>161</v>
      </c>
      <c r="T18" s="8" t="s">
        <v>161</v>
      </c>
      <c r="U18" s="8" t="s">
        <v>161</v>
      </c>
    </row>
    <row r="19" spans="1:21" x14ac:dyDescent="0.2">
      <c r="A19" s="8" t="s">
        <v>49</v>
      </c>
      <c r="B19" s="8" t="s">
        <v>50</v>
      </c>
      <c r="C19" s="10" t="s">
        <v>30</v>
      </c>
      <c r="D19" s="10" t="s">
        <v>31</v>
      </c>
      <c r="E19" s="19">
        <v>56.767000000000003</v>
      </c>
      <c r="F19" s="9">
        <v>44463.67</v>
      </c>
      <c r="G19" s="19">
        <v>1</v>
      </c>
      <c r="H19" s="19">
        <v>37.087000000000003</v>
      </c>
      <c r="I19" s="27">
        <v>47.965000000000003</v>
      </c>
      <c r="J19" s="7">
        <v>43.49</v>
      </c>
      <c r="K19" s="7">
        <v>78.846999999999994</v>
      </c>
      <c r="M19" s="7"/>
      <c r="N19" s="7">
        <v>36.206699999999998</v>
      </c>
      <c r="O19" s="7">
        <v>18.701699999999999</v>
      </c>
      <c r="Q19" s="31" t="s">
        <v>162</v>
      </c>
      <c r="R19" s="31"/>
      <c r="S19" s="6" t="s">
        <v>163</v>
      </c>
      <c r="T19" s="6" t="s">
        <v>163</v>
      </c>
      <c r="U19" s="6" t="s">
        <v>163</v>
      </c>
    </row>
    <row r="20" spans="1:21" x14ac:dyDescent="0.2">
      <c r="A20" s="8" t="s">
        <v>49</v>
      </c>
      <c r="B20" s="8" t="s">
        <v>51</v>
      </c>
      <c r="C20" s="10" t="s">
        <v>35</v>
      </c>
      <c r="D20" s="10" t="s">
        <v>31</v>
      </c>
      <c r="E20" s="19">
        <v>61.237000000000002</v>
      </c>
      <c r="F20" s="9">
        <v>44463</v>
      </c>
      <c r="G20" s="19">
        <v>1.111</v>
      </c>
      <c r="H20" s="19">
        <v>36.850999999999999</v>
      </c>
      <c r="I20" s="27">
        <v>58.801000000000002</v>
      </c>
      <c r="J20" s="7">
        <v>48.231999999999999</v>
      </c>
      <c r="K20" s="7">
        <v>76.677000000000007</v>
      </c>
      <c r="M20" s="7"/>
      <c r="N20" s="7">
        <v>36.866199999999999</v>
      </c>
      <c r="O20" s="7">
        <v>18.671099999999999</v>
      </c>
      <c r="Q20" s="31" t="s">
        <v>164</v>
      </c>
      <c r="R20" s="31"/>
      <c r="S20" s="32" t="s">
        <v>166</v>
      </c>
      <c r="T20" s="6"/>
      <c r="U20" s="41" t="s">
        <v>165</v>
      </c>
    </row>
    <row r="21" spans="1:21" x14ac:dyDescent="0.2">
      <c r="A21" s="8" t="s">
        <v>52</v>
      </c>
      <c r="B21" s="8" t="s">
        <v>53</v>
      </c>
      <c r="C21" s="10" t="s">
        <v>35</v>
      </c>
      <c r="D21" s="10" t="s">
        <v>48</v>
      </c>
      <c r="E21" s="19">
        <v>70.825999999999993</v>
      </c>
      <c r="F21" s="9">
        <v>44463.33</v>
      </c>
      <c r="G21" s="19">
        <v>1</v>
      </c>
      <c r="H21" s="19">
        <v>33.518999999999998</v>
      </c>
      <c r="I21" s="27">
        <v>64.778999999999996</v>
      </c>
      <c r="J21" s="7">
        <v>57.177999999999997</v>
      </c>
      <c r="K21" s="7">
        <v>90.522000000000006</v>
      </c>
      <c r="M21" s="7"/>
      <c r="N21" s="7">
        <v>33.5456</v>
      </c>
      <c r="O21" s="7">
        <v>20.2529</v>
      </c>
      <c r="Q21" s="42" t="s">
        <v>167</v>
      </c>
      <c r="R21" s="38"/>
      <c r="S21" s="39"/>
      <c r="T21" s="40"/>
      <c r="U21" s="43"/>
    </row>
    <row r="22" spans="1:21" x14ac:dyDescent="0.2">
      <c r="A22" s="8" t="s">
        <v>52</v>
      </c>
      <c r="B22" s="8" t="s">
        <v>54</v>
      </c>
      <c r="C22" s="10" t="s">
        <v>43</v>
      </c>
      <c r="D22" s="10" t="s">
        <v>48</v>
      </c>
      <c r="E22" s="19">
        <v>63.984000000000002</v>
      </c>
      <c r="F22" s="9">
        <v>44460.67</v>
      </c>
      <c r="G22" s="19">
        <v>1.111</v>
      </c>
      <c r="H22" s="19">
        <v>31.774000000000001</v>
      </c>
      <c r="I22" s="27">
        <v>60.323</v>
      </c>
      <c r="J22" s="7">
        <v>48.871000000000002</v>
      </c>
      <c r="K22" s="7">
        <v>82.757999999999996</v>
      </c>
      <c r="M22" s="7"/>
      <c r="N22" s="7">
        <v>34.6738</v>
      </c>
      <c r="O22" s="7">
        <v>19.863099999999999</v>
      </c>
      <c r="Q22" s="31" t="s">
        <v>168</v>
      </c>
      <c r="R22" s="31"/>
      <c r="S22" s="6" t="s">
        <v>170</v>
      </c>
      <c r="T22" s="6" t="s">
        <v>166</v>
      </c>
      <c r="U22" s="6" t="s">
        <v>169</v>
      </c>
    </row>
    <row r="23" spans="1:21" x14ac:dyDescent="0.2">
      <c r="A23" s="8" t="s">
        <v>52</v>
      </c>
      <c r="B23" s="8" t="s">
        <v>55</v>
      </c>
      <c r="C23" s="10" t="s">
        <v>56</v>
      </c>
      <c r="D23" s="10" t="s">
        <v>48</v>
      </c>
      <c r="E23" s="19">
        <v>58.697000000000003</v>
      </c>
      <c r="F23" s="9">
        <v>44458</v>
      </c>
      <c r="G23" s="19">
        <v>1</v>
      </c>
      <c r="H23" s="19">
        <v>32.988</v>
      </c>
      <c r="I23" s="27">
        <v>56.131</v>
      </c>
      <c r="J23" s="7">
        <v>44.152000000000001</v>
      </c>
      <c r="K23" s="7">
        <v>75.808999999999997</v>
      </c>
      <c r="M23" s="7"/>
      <c r="N23" s="7">
        <v>33.486899999999999</v>
      </c>
      <c r="O23" s="7">
        <v>20.171099999999999</v>
      </c>
      <c r="Q23" s="31" t="s">
        <v>171</v>
      </c>
      <c r="R23" s="31"/>
      <c r="S23" s="6" t="s">
        <v>174</v>
      </c>
      <c r="T23" s="6" t="s">
        <v>173</v>
      </c>
      <c r="U23" s="6" t="s">
        <v>172</v>
      </c>
    </row>
    <row r="24" spans="1:21" x14ac:dyDescent="0.2">
      <c r="A24" s="8" t="s">
        <v>52</v>
      </c>
      <c r="B24" s="8" t="s">
        <v>57</v>
      </c>
      <c r="C24" s="10" t="s">
        <v>43</v>
      </c>
      <c r="D24" s="10" t="s">
        <v>48</v>
      </c>
      <c r="E24" s="19">
        <v>64.421000000000006</v>
      </c>
      <c r="F24" s="9">
        <v>44459.67</v>
      </c>
      <c r="G24" s="19">
        <v>1</v>
      </c>
      <c r="H24" s="19">
        <v>32.402000000000001</v>
      </c>
      <c r="I24" s="27">
        <v>61.195</v>
      </c>
      <c r="J24" s="7">
        <v>46.853000000000002</v>
      </c>
      <c r="K24" s="7">
        <v>85.213999999999999</v>
      </c>
      <c r="M24" s="7"/>
      <c r="N24" s="7">
        <v>34.292000000000002</v>
      </c>
      <c r="O24" s="7">
        <v>19.7607</v>
      </c>
      <c r="Q24" s="31" t="s">
        <v>175</v>
      </c>
      <c r="R24" s="3"/>
      <c r="S24" s="32">
        <v>40.926553478772298</v>
      </c>
      <c r="T24" s="32">
        <v>40.638046648029999</v>
      </c>
      <c r="U24" s="32">
        <v>41.2039089160712</v>
      </c>
    </row>
    <row r="25" spans="1:21" x14ac:dyDescent="0.2">
      <c r="A25" s="8" t="s">
        <v>52</v>
      </c>
      <c r="B25" s="8" t="s">
        <v>58</v>
      </c>
      <c r="C25" s="10" t="s">
        <v>30</v>
      </c>
      <c r="D25" s="10" t="s">
        <v>48</v>
      </c>
      <c r="E25" s="19">
        <v>64.266999999999996</v>
      </c>
      <c r="F25" s="9">
        <v>44464.67</v>
      </c>
      <c r="G25" s="19">
        <v>1</v>
      </c>
      <c r="H25" s="19">
        <v>38.906999999999996</v>
      </c>
      <c r="I25" s="27">
        <v>60.927</v>
      </c>
      <c r="J25" s="7">
        <v>53.302</v>
      </c>
      <c r="K25" s="7">
        <v>78.572000000000003</v>
      </c>
      <c r="M25" s="7"/>
      <c r="N25" s="7">
        <v>36.428400000000003</v>
      </c>
      <c r="O25" s="7">
        <v>18.566099999999999</v>
      </c>
      <c r="Q25" s="31" t="s">
        <v>176</v>
      </c>
      <c r="R25" s="3"/>
      <c r="S25" s="32">
        <v>-90.725661521676102</v>
      </c>
      <c r="T25" s="32">
        <v>-89.263098730683495</v>
      </c>
      <c r="U25" s="32">
        <v>-88.491096274030696</v>
      </c>
    </row>
    <row r="26" spans="1:21" x14ac:dyDescent="0.2">
      <c r="A26" s="8" t="s">
        <v>59</v>
      </c>
      <c r="B26" s="8" t="s">
        <v>60</v>
      </c>
      <c r="C26" s="10" t="s">
        <v>43</v>
      </c>
      <c r="D26" s="10" t="s">
        <v>31</v>
      </c>
      <c r="E26" s="19">
        <v>63.908999999999999</v>
      </c>
      <c r="F26" s="9">
        <v>44459.67</v>
      </c>
      <c r="G26" s="19">
        <v>1</v>
      </c>
      <c r="H26" s="19">
        <v>32.712000000000003</v>
      </c>
      <c r="I26" s="27">
        <v>58.99</v>
      </c>
      <c r="J26" s="7">
        <v>49.496000000000002</v>
      </c>
      <c r="K26" s="7">
        <v>83.241</v>
      </c>
      <c r="M26" s="7"/>
      <c r="N26" s="7">
        <v>34.6708</v>
      </c>
      <c r="O26" s="7">
        <v>19.817699999999999</v>
      </c>
    </row>
    <row r="27" spans="1:21" x14ac:dyDescent="0.2">
      <c r="A27" s="8" t="s">
        <v>61</v>
      </c>
      <c r="B27" s="8" t="s">
        <v>62</v>
      </c>
      <c r="C27" s="10" t="s">
        <v>30</v>
      </c>
      <c r="D27" s="10" t="s">
        <v>48</v>
      </c>
      <c r="E27" s="19">
        <v>59.243000000000002</v>
      </c>
      <c r="F27" s="9">
        <v>44461.67</v>
      </c>
      <c r="G27" s="19">
        <v>1.222</v>
      </c>
      <c r="H27" s="19">
        <v>35.265000000000001</v>
      </c>
      <c r="I27" s="27">
        <v>56.948999999999998</v>
      </c>
      <c r="J27" s="7">
        <v>45.033999999999999</v>
      </c>
      <c r="K27" s="7">
        <v>75.745000000000005</v>
      </c>
      <c r="M27" s="7"/>
      <c r="N27" s="7">
        <v>34.383699999999997</v>
      </c>
      <c r="O27" s="7">
        <v>20.199300000000001</v>
      </c>
      <c r="Q27" s="38" t="s">
        <v>178</v>
      </c>
      <c r="R27" s="38"/>
      <c r="S27" s="50"/>
      <c r="T27" s="50"/>
      <c r="U27" s="50"/>
    </row>
    <row r="28" spans="1:21" x14ac:dyDescent="0.2">
      <c r="A28" s="8" t="s">
        <v>63</v>
      </c>
      <c r="B28" s="8" t="s">
        <v>64</v>
      </c>
      <c r="C28" s="10" t="s">
        <v>35</v>
      </c>
      <c r="D28" s="10" t="s">
        <v>65</v>
      </c>
      <c r="E28" s="19">
        <v>57.375</v>
      </c>
      <c r="F28" s="9">
        <v>44452.67</v>
      </c>
      <c r="G28" s="19">
        <v>1.111</v>
      </c>
      <c r="H28" s="19">
        <v>32.539000000000001</v>
      </c>
      <c r="I28" s="27">
        <v>52.424999999999997</v>
      </c>
      <c r="J28" s="7">
        <v>45.156999999999996</v>
      </c>
      <c r="K28" s="7">
        <v>74.542000000000002</v>
      </c>
      <c r="M28" s="7"/>
      <c r="N28" s="7">
        <v>34.698599999999999</v>
      </c>
      <c r="O28" s="7">
        <v>19.659400000000002</v>
      </c>
      <c r="Q28" s="51" t="s">
        <v>179</v>
      </c>
      <c r="R28" s="51"/>
      <c r="S28" s="45">
        <v>3.9</v>
      </c>
      <c r="T28" s="45">
        <v>2.8</v>
      </c>
      <c r="U28" s="45">
        <v>4.2</v>
      </c>
    </row>
    <row r="29" spans="1:21" x14ac:dyDescent="0.2">
      <c r="A29" s="8" t="s">
        <v>63</v>
      </c>
      <c r="B29" s="8" t="s">
        <v>66</v>
      </c>
      <c r="C29" s="10" t="s">
        <v>35</v>
      </c>
      <c r="D29" s="10" t="s">
        <v>65</v>
      </c>
      <c r="E29" s="19">
        <v>64.034999999999997</v>
      </c>
      <c r="F29" s="9">
        <v>44461.33</v>
      </c>
      <c r="G29" s="19">
        <v>1</v>
      </c>
      <c r="H29" s="19">
        <v>32.543999999999997</v>
      </c>
      <c r="I29" s="27">
        <v>62.289000000000001</v>
      </c>
      <c r="J29" s="7">
        <v>47.576000000000001</v>
      </c>
      <c r="K29" s="7">
        <v>82.239000000000004</v>
      </c>
      <c r="M29" s="7"/>
      <c r="N29" s="7">
        <v>33.2333</v>
      </c>
      <c r="O29" s="7">
        <v>21.008900000000001</v>
      </c>
      <c r="Q29" s="51" t="s">
        <v>180</v>
      </c>
      <c r="R29" s="51"/>
      <c r="S29" s="45">
        <v>6.6</v>
      </c>
      <c r="T29" s="45">
        <v>5.3</v>
      </c>
      <c r="U29" s="45">
        <v>3.9</v>
      </c>
    </row>
    <row r="30" spans="1:21" x14ac:dyDescent="0.2">
      <c r="A30" s="8" t="s">
        <v>63</v>
      </c>
      <c r="B30" s="8" t="s">
        <v>67</v>
      </c>
      <c r="C30" s="10" t="s">
        <v>35</v>
      </c>
      <c r="D30" s="16" t="s">
        <v>65</v>
      </c>
      <c r="E30" s="19">
        <v>64.164000000000001</v>
      </c>
      <c r="F30" s="9">
        <v>44462.67</v>
      </c>
      <c r="G30" s="19">
        <v>0.88900000000000001</v>
      </c>
      <c r="H30" s="19">
        <v>33.593000000000004</v>
      </c>
      <c r="I30" s="27">
        <v>59.466999999999999</v>
      </c>
      <c r="J30" s="7">
        <v>53.966000000000001</v>
      </c>
      <c r="K30" s="7">
        <v>79.06</v>
      </c>
      <c r="M30" s="7"/>
      <c r="N30" s="7">
        <v>34.698</v>
      </c>
      <c r="O30" s="7">
        <v>20.357399999999998</v>
      </c>
      <c r="Q30" s="51" t="s">
        <v>181</v>
      </c>
      <c r="R30" s="51"/>
      <c r="S30" s="45">
        <v>8.1</v>
      </c>
      <c r="T30" s="45">
        <v>4.9000000000000004</v>
      </c>
      <c r="U30" s="45">
        <v>6.8</v>
      </c>
    </row>
    <row r="31" spans="1:21" x14ac:dyDescent="0.2">
      <c r="A31" s="8" t="s">
        <v>63</v>
      </c>
      <c r="B31" s="8" t="s">
        <v>68</v>
      </c>
      <c r="C31" s="10" t="s">
        <v>35</v>
      </c>
      <c r="D31" s="10" t="s">
        <v>65</v>
      </c>
      <c r="E31" s="19">
        <v>57.878</v>
      </c>
      <c r="F31" s="9">
        <v>44464.67</v>
      </c>
      <c r="G31" s="19">
        <v>1.333</v>
      </c>
      <c r="H31" s="19">
        <v>36.548000000000002</v>
      </c>
      <c r="I31" s="27">
        <v>55.055999999999997</v>
      </c>
      <c r="J31" s="7">
        <v>46.694000000000003</v>
      </c>
      <c r="K31" s="7">
        <v>71.884</v>
      </c>
      <c r="M31" s="7"/>
      <c r="N31" s="7">
        <v>36.859299999999998</v>
      </c>
      <c r="O31" s="7">
        <v>17.759799999999998</v>
      </c>
      <c r="Q31" s="51" t="s">
        <v>182</v>
      </c>
      <c r="R31" s="51"/>
      <c r="S31" s="45">
        <v>4.0999999999999996</v>
      </c>
      <c r="T31" s="45">
        <v>2.6</v>
      </c>
      <c r="U31" s="45">
        <v>4.4000000000000004</v>
      </c>
    </row>
    <row r="32" spans="1:21" x14ac:dyDescent="0.2">
      <c r="A32" s="8" t="s">
        <v>69</v>
      </c>
      <c r="B32" s="8" t="s">
        <v>70</v>
      </c>
      <c r="C32" s="10" t="s">
        <v>43</v>
      </c>
      <c r="D32" s="10" t="s">
        <v>31</v>
      </c>
      <c r="E32" s="19">
        <v>64.224000000000004</v>
      </c>
      <c r="F32" s="9">
        <v>44461.67</v>
      </c>
      <c r="G32" s="19">
        <v>1</v>
      </c>
      <c r="H32" s="19">
        <v>34.320999999999998</v>
      </c>
      <c r="I32" s="27">
        <v>60.268999999999998</v>
      </c>
      <c r="J32" s="7">
        <v>48.317</v>
      </c>
      <c r="K32" s="7">
        <v>84.087000000000003</v>
      </c>
      <c r="M32" s="7"/>
      <c r="N32" s="7">
        <v>34.471299999999999</v>
      </c>
      <c r="O32" s="7">
        <v>20.046099999999999</v>
      </c>
      <c r="Q32" s="51" t="s">
        <v>183</v>
      </c>
      <c r="R32" s="51"/>
      <c r="S32" s="45">
        <v>2.6</v>
      </c>
      <c r="T32" s="45">
        <v>4.7</v>
      </c>
      <c r="U32" s="45">
        <v>4.2</v>
      </c>
    </row>
    <row r="33" spans="1:21" x14ac:dyDescent="0.2">
      <c r="A33" s="8" t="s">
        <v>69</v>
      </c>
      <c r="B33" s="8" t="s">
        <v>71</v>
      </c>
      <c r="C33" s="10" t="s">
        <v>43</v>
      </c>
      <c r="D33" s="10" t="s">
        <v>31</v>
      </c>
      <c r="E33" s="19">
        <v>64.34</v>
      </c>
      <c r="F33" s="9">
        <v>44461</v>
      </c>
      <c r="G33" s="19">
        <v>1.111</v>
      </c>
      <c r="H33" s="19">
        <v>37.573999999999998</v>
      </c>
      <c r="I33" s="27">
        <v>63.485999999999997</v>
      </c>
      <c r="J33" s="7">
        <v>49.271000000000001</v>
      </c>
      <c r="K33" s="7">
        <v>80.263999999999996</v>
      </c>
      <c r="L33" s="7">
        <v>67.244399999999999</v>
      </c>
      <c r="M33" s="7"/>
      <c r="N33" s="7">
        <v>35.044400000000003</v>
      </c>
      <c r="O33" s="7">
        <v>19.6264</v>
      </c>
      <c r="Q33" s="52" t="s">
        <v>184</v>
      </c>
      <c r="R33" s="52"/>
      <c r="S33" s="53">
        <v>1.8</v>
      </c>
      <c r="T33" s="53">
        <v>1.3</v>
      </c>
      <c r="U33" s="53">
        <v>1.8</v>
      </c>
    </row>
    <row r="34" spans="1:21" x14ac:dyDescent="0.2">
      <c r="A34" s="8" t="s">
        <v>69</v>
      </c>
      <c r="B34" s="8" t="s">
        <v>72</v>
      </c>
      <c r="C34" s="10" t="s">
        <v>43</v>
      </c>
      <c r="D34" s="10" t="s">
        <v>31</v>
      </c>
      <c r="E34" s="19">
        <v>65.213999999999999</v>
      </c>
      <c r="F34" s="9">
        <v>44464.67</v>
      </c>
      <c r="G34" s="19">
        <v>1.222</v>
      </c>
      <c r="H34" s="19">
        <v>34.439</v>
      </c>
      <c r="I34" s="27">
        <v>62.8</v>
      </c>
      <c r="J34" s="7">
        <v>49.81</v>
      </c>
      <c r="K34" s="7">
        <v>83.033000000000001</v>
      </c>
      <c r="L34" s="7">
        <v>71.931700000000006</v>
      </c>
      <c r="M34" s="7"/>
      <c r="N34" s="7">
        <v>33.710999999999999</v>
      </c>
      <c r="O34" s="7">
        <v>20.254899999999999</v>
      </c>
      <c r="Q34" s="51" t="s">
        <v>185</v>
      </c>
      <c r="R34" s="51"/>
      <c r="S34" s="45">
        <f>SUM(S28:S33)</f>
        <v>27.100000000000005</v>
      </c>
      <c r="T34" s="45">
        <f>SUM(T28:T33)</f>
        <v>21.6</v>
      </c>
      <c r="U34" s="45">
        <f>SUM(U28:U33)</f>
        <v>25.299999999999997</v>
      </c>
    </row>
    <row r="35" spans="1:21" x14ac:dyDescent="0.2">
      <c r="A35" s="8" t="s">
        <v>73</v>
      </c>
      <c r="B35" s="8" t="s">
        <v>74</v>
      </c>
      <c r="C35" s="10" t="s">
        <v>43</v>
      </c>
      <c r="D35" s="10" t="s">
        <v>48</v>
      </c>
      <c r="E35" s="19">
        <v>65.869</v>
      </c>
      <c r="F35" s="9">
        <v>44464.33</v>
      </c>
      <c r="G35" s="19">
        <v>1</v>
      </c>
      <c r="H35" s="19">
        <v>36.499000000000002</v>
      </c>
      <c r="I35" s="27">
        <v>62.786999999999999</v>
      </c>
      <c r="J35" s="7">
        <v>51.365000000000002</v>
      </c>
      <c r="K35" s="7">
        <v>83.456000000000003</v>
      </c>
      <c r="M35" s="7"/>
      <c r="N35" s="27">
        <v>34.920299999999997</v>
      </c>
      <c r="O35" s="27">
        <v>19.4115</v>
      </c>
    </row>
    <row r="36" spans="1:21" x14ac:dyDescent="0.2">
      <c r="A36" s="8" t="s">
        <v>75</v>
      </c>
      <c r="B36" s="8" t="s">
        <v>76</v>
      </c>
      <c r="C36" s="10" t="s">
        <v>43</v>
      </c>
      <c r="D36" s="10" t="s">
        <v>31</v>
      </c>
      <c r="E36" s="28">
        <v>61.039000000000001</v>
      </c>
      <c r="F36" s="9">
        <v>44456</v>
      </c>
      <c r="G36" s="28">
        <v>0.77800000000000002</v>
      </c>
      <c r="H36" s="28">
        <v>32.311999999999998</v>
      </c>
      <c r="I36" s="27">
        <v>54.185000000000002</v>
      </c>
      <c r="J36" s="27">
        <v>46.944000000000003</v>
      </c>
      <c r="K36" s="27">
        <v>81.989000000000004</v>
      </c>
      <c r="L36" s="27"/>
      <c r="M36" s="27"/>
      <c r="N36" s="27">
        <v>33.374200000000002</v>
      </c>
      <c r="O36" s="27">
        <v>20.3689</v>
      </c>
    </row>
    <row r="37" spans="1:21" x14ac:dyDescent="0.2">
      <c r="A37" s="8" t="s">
        <v>75</v>
      </c>
      <c r="B37" s="8" t="s">
        <v>77</v>
      </c>
      <c r="C37" s="10" t="s">
        <v>43</v>
      </c>
      <c r="D37" s="10" t="s">
        <v>31</v>
      </c>
      <c r="E37" s="28">
        <v>64.741</v>
      </c>
      <c r="F37" s="9">
        <v>44459.67</v>
      </c>
      <c r="G37" s="28">
        <v>1</v>
      </c>
      <c r="H37" s="28">
        <v>32.814999999999998</v>
      </c>
      <c r="I37" s="27">
        <v>62.156999999999996</v>
      </c>
      <c r="J37" s="27">
        <v>47.991999999999997</v>
      </c>
      <c r="K37" s="27">
        <v>84.072999999999993</v>
      </c>
      <c r="L37" s="27"/>
      <c r="M37" s="27"/>
      <c r="N37" s="27">
        <v>34.311700000000002</v>
      </c>
      <c r="O37" s="27">
        <v>19.552800000000001</v>
      </c>
    </row>
    <row r="38" spans="1:21" x14ac:dyDescent="0.2">
      <c r="A38" s="8" t="s">
        <v>75</v>
      </c>
      <c r="B38" s="8" t="s">
        <v>78</v>
      </c>
      <c r="C38" s="10" t="s">
        <v>43</v>
      </c>
      <c r="D38" s="10" t="s">
        <v>31</v>
      </c>
      <c r="E38" s="28">
        <v>67.045000000000002</v>
      </c>
      <c r="F38" s="9">
        <v>44464</v>
      </c>
      <c r="G38" s="28">
        <v>1</v>
      </c>
      <c r="H38" s="28">
        <v>35.590000000000003</v>
      </c>
      <c r="I38" s="27">
        <v>59.652000000000001</v>
      </c>
      <c r="J38" s="27">
        <v>54.058</v>
      </c>
      <c r="K38" s="27">
        <v>87.426000000000002</v>
      </c>
      <c r="L38" s="27"/>
      <c r="M38" s="27"/>
      <c r="N38" s="27">
        <v>35.120899999999999</v>
      </c>
      <c r="O38" s="27">
        <v>19.386700000000001</v>
      </c>
    </row>
    <row r="39" spans="1:21" x14ac:dyDescent="0.2">
      <c r="A39" s="8" t="s">
        <v>75</v>
      </c>
      <c r="B39" s="8" t="s">
        <v>79</v>
      </c>
      <c r="C39" s="10" t="s">
        <v>43</v>
      </c>
      <c r="D39" s="10" t="s">
        <v>31</v>
      </c>
      <c r="E39" s="28">
        <v>64.016999999999996</v>
      </c>
      <c r="F39" s="9">
        <v>44463.67</v>
      </c>
      <c r="G39" s="28">
        <v>1.111</v>
      </c>
      <c r="H39" s="28">
        <v>35.06</v>
      </c>
      <c r="I39" s="27">
        <v>61.89</v>
      </c>
      <c r="J39" s="27">
        <v>47.524999999999999</v>
      </c>
      <c r="K39" s="27">
        <v>82.635999999999996</v>
      </c>
      <c r="L39" s="27"/>
      <c r="M39" s="27"/>
      <c r="N39" s="27">
        <v>34.847799999999999</v>
      </c>
      <c r="O39" s="27">
        <v>19.3919</v>
      </c>
    </row>
    <row r="40" spans="1:21" x14ac:dyDescent="0.2">
      <c r="A40" s="8" t="s">
        <v>80</v>
      </c>
      <c r="B40" s="8" t="s">
        <v>13</v>
      </c>
      <c r="C40" s="10" t="s">
        <v>35</v>
      </c>
      <c r="D40" s="10" t="s">
        <v>31</v>
      </c>
      <c r="E40" s="28">
        <v>50.505000000000003</v>
      </c>
      <c r="F40" s="9">
        <v>44453.67</v>
      </c>
      <c r="G40" s="28">
        <v>1.333</v>
      </c>
      <c r="H40" s="28">
        <v>36.835000000000001</v>
      </c>
      <c r="I40" s="27">
        <v>47.578000000000003</v>
      </c>
      <c r="J40" s="27">
        <v>36.572000000000003</v>
      </c>
      <c r="K40" s="27">
        <v>67.364999999999995</v>
      </c>
      <c r="L40" s="27">
        <v>50.951999999999998</v>
      </c>
      <c r="M40" s="27">
        <v>51.944800000000001</v>
      </c>
      <c r="N40" s="27">
        <v>34.822299999999998</v>
      </c>
      <c r="O40" s="27">
        <v>19.283100000000001</v>
      </c>
    </row>
    <row r="41" spans="1:21" x14ac:dyDescent="0.2">
      <c r="A41" s="8" t="s">
        <v>80</v>
      </c>
      <c r="B41" s="8" t="s">
        <v>81</v>
      </c>
      <c r="C41" s="10" t="s">
        <v>35</v>
      </c>
      <c r="D41" s="10" t="s">
        <v>82</v>
      </c>
      <c r="E41" s="28">
        <v>48.6</v>
      </c>
      <c r="F41" s="9">
        <v>44460</v>
      </c>
      <c r="G41" s="28">
        <v>2.3330000000000002</v>
      </c>
      <c r="H41" s="28">
        <v>42.104999999999997</v>
      </c>
      <c r="I41" s="27">
        <v>43.16</v>
      </c>
      <c r="J41" s="27">
        <v>38.89</v>
      </c>
      <c r="K41" s="27">
        <v>63.749000000000002</v>
      </c>
      <c r="L41" s="27">
        <v>49.113300000000002</v>
      </c>
      <c r="M41" s="27">
        <v>49.982900000000001</v>
      </c>
      <c r="N41" s="27">
        <v>34.942</v>
      </c>
      <c r="O41" s="27">
        <v>19.773499999999999</v>
      </c>
    </row>
    <row r="42" spans="1:21" x14ac:dyDescent="0.2">
      <c r="A42" s="8" t="s">
        <v>83</v>
      </c>
      <c r="B42" s="8" t="s">
        <v>84</v>
      </c>
      <c r="C42" s="10" t="s">
        <v>30</v>
      </c>
      <c r="D42" s="10" t="s">
        <v>31</v>
      </c>
      <c r="E42" s="28">
        <v>57.503</v>
      </c>
      <c r="F42" s="9">
        <v>44457.67</v>
      </c>
      <c r="G42" s="28">
        <v>0.88900000000000001</v>
      </c>
      <c r="H42" s="28">
        <v>33.548000000000002</v>
      </c>
      <c r="I42" s="27">
        <v>53.006</v>
      </c>
      <c r="J42" s="27">
        <v>41.95</v>
      </c>
      <c r="K42" s="27">
        <v>77.554000000000002</v>
      </c>
      <c r="L42" s="27"/>
      <c r="M42" s="27"/>
      <c r="N42" s="27">
        <v>33.332799999999999</v>
      </c>
      <c r="O42" s="27">
        <v>20.241900000000001</v>
      </c>
    </row>
    <row r="43" spans="1:21" x14ac:dyDescent="0.2">
      <c r="A43" s="8" t="s">
        <v>83</v>
      </c>
      <c r="B43" s="8" t="s">
        <v>85</v>
      </c>
      <c r="C43" s="10" t="s">
        <v>30</v>
      </c>
      <c r="D43" s="10" t="s">
        <v>31</v>
      </c>
      <c r="E43" s="28">
        <v>60.576999999999998</v>
      </c>
      <c r="F43" s="9">
        <v>44460.33</v>
      </c>
      <c r="G43" s="28">
        <v>0.88900000000000001</v>
      </c>
      <c r="H43" s="28">
        <v>33.057000000000002</v>
      </c>
      <c r="I43" s="27">
        <v>61.15</v>
      </c>
      <c r="J43" s="27">
        <v>44.396999999999998</v>
      </c>
      <c r="K43" s="27">
        <v>76.183999999999997</v>
      </c>
      <c r="L43" s="27"/>
      <c r="M43" s="27"/>
      <c r="N43" s="27">
        <v>34.401000000000003</v>
      </c>
      <c r="O43" s="27">
        <v>19.334</v>
      </c>
    </row>
    <row r="44" spans="1:21" x14ac:dyDescent="0.2">
      <c r="A44" s="8" t="s">
        <v>86</v>
      </c>
      <c r="B44" s="8" t="s">
        <v>87</v>
      </c>
      <c r="C44" s="10" t="s">
        <v>30</v>
      </c>
      <c r="D44" s="10" t="s">
        <v>88</v>
      </c>
      <c r="E44" s="28">
        <v>59.174999999999997</v>
      </c>
      <c r="F44" s="9">
        <v>44462.67</v>
      </c>
      <c r="G44" s="28">
        <v>1</v>
      </c>
      <c r="H44" s="28">
        <v>38.521000000000001</v>
      </c>
      <c r="I44" s="27">
        <v>55.981000000000002</v>
      </c>
      <c r="J44" s="27">
        <v>46.58</v>
      </c>
      <c r="K44" s="27">
        <v>74.963999999999999</v>
      </c>
      <c r="L44" s="27"/>
      <c r="M44" s="27"/>
      <c r="N44" s="27">
        <v>36.244100000000003</v>
      </c>
      <c r="O44" s="27">
        <v>18.619</v>
      </c>
    </row>
    <row r="45" spans="1:21" x14ac:dyDescent="0.2">
      <c r="A45" s="8" t="s">
        <v>89</v>
      </c>
      <c r="B45" s="8" t="s">
        <v>90</v>
      </c>
      <c r="C45" s="10" t="s">
        <v>43</v>
      </c>
      <c r="D45" s="10" t="s">
        <v>31</v>
      </c>
      <c r="E45" s="28">
        <v>66.858999999999995</v>
      </c>
      <c r="F45" s="9">
        <v>44459</v>
      </c>
      <c r="G45" s="28">
        <v>0.77800000000000002</v>
      </c>
      <c r="H45" s="28">
        <v>32.543999999999997</v>
      </c>
      <c r="I45" s="27">
        <v>56.332000000000001</v>
      </c>
      <c r="J45" s="27">
        <v>55.825000000000003</v>
      </c>
      <c r="K45" s="27">
        <v>88.42</v>
      </c>
      <c r="L45" s="27"/>
      <c r="M45" s="27"/>
      <c r="N45" s="27">
        <v>34.4876</v>
      </c>
      <c r="O45" s="27">
        <v>19.940100000000001</v>
      </c>
    </row>
    <row r="46" spans="1:21" x14ac:dyDescent="0.2">
      <c r="A46" s="8" t="s">
        <v>89</v>
      </c>
      <c r="B46" s="8" t="s">
        <v>91</v>
      </c>
      <c r="C46" s="10" t="s">
        <v>30</v>
      </c>
      <c r="D46" s="10" t="s">
        <v>31</v>
      </c>
      <c r="E46" s="28">
        <v>61.898000000000003</v>
      </c>
      <c r="F46" s="9">
        <v>44465.67</v>
      </c>
      <c r="G46" s="28">
        <v>1.222</v>
      </c>
      <c r="H46" s="28">
        <v>34.295999999999999</v>
      </c>
      <c r="I46" s="27">
        <v>57.39</v>
      </c>
      <c r="J46" s="27">
        <v>50.713999999999999</v>
      </c>
      <c r="K46" s="27">
        <v>77.590999999999994</v>
      </c>
      <c r="L46" s="27"/>
      <c r="M46" s="27"/>
      <c r="N46" s="27">
        <v>37.413400000000003</v>
      </c>
      <c r="O46" s="27">
        <v>17.8719</v>
      </c>
    </row>
    <row r="47" spans="1:21" x14ac:dyDescent="0.2">
      <c r="A47" s="8" t="s">
        <v>89</v>
      </c>
      <c r="B47" s="8" t="s">
        <v>92</v>
      </c>
      <c r="C47" s="10" t="s">
        <v>30</v>
      </c>
      <c r="D47" s="10" t="s">
        <v>31</v>
      </c>
      <c r="E47" s="28">
        <v>65.373000000000005</v>
      </c>
      <c r="F47" s="9">
        <v>44465</v>
      </c>
      <c r="G47" s="28">
        <v>1</v>
      </c>
      <c r="H47" s="28">
        <v>34.145000000000003</v>
      </c>
      <c r="I47" s="27">
        <v>64.319999999999993</v>
      </c>
      <c r="J47" s="27">
        <v>51.262</v>
      </c>
      <c r="K47" s="27">
        <v>80.537999999999997</v>
      </c>
      <c r="L47" s="27"/>
      <c r="M47" s="27"/>
      <c r="N47" s="27">
        <v>34.707700000000003</v>
      </c>
      <c r="O47" s="27">
        <v>19.182600000000001</v>
      </c>
    </row>
    <row r="48" spans="1:21" x14ac:dyDescent="0.2">
      <c r="A48" s="8" t="s">
        <v>93</v>
      </c>
      <c r="B48" s="8" t="s">
        <v>94</v>
      </c>
      <c r="C48" s="10" t="s">
        <v>43</v>
      </c>
      <c r="D48" s="10" t="s">
        <v>31</v>
      </c>
      <c r="E48" s="28">
        <v>61.551000000000002</v>
      </c>
      <c r="F48" s="9">
        <v>44460.67</v>
      </c>
      <c r="G48" s="28">
        <v>1</v>
      </c>
      <c r="H48" s="28">
        <v>34.328000000000003</v>
      </c>
      <c r="I48" s="27">
        <v>57.744999999999997</v>
      </c>
      <c r="J48" s="27">
        <v>46.613999999999997</v>
      </c>
      <c r="K48" s="27">
        <v>80.295000000000002</v>
      </c>
      <c r="L48" s="27"/>
      <c r="M48" s="27"/>
      <c r="N48" s="27">
        <v>34.001300000000001</v>
      </c>
      <c r="O48" s="27">
        <v>20.746099999999998</v>
      </c>
    </row>
    <row r="49" spans="1:15" x14ac:dyDescent="0.2">
      <c r="A49" s="8" t="s">
        <v>93</v>
      </c>
      <c r="B49" s="8" t="s">
        <v>95</v>
      </c>
      <c r="C49" s="10" t="s">
        <v>43</v>
      </c>
      <c r="D49" s="10" t="s">
        <v>31</v>
      </c>
      <c r="E49" s="28">
        <v>66.799000000000007</v>
      </c>
      <c r="F49" s="9">
        <v>44465</v>
      </c>
      <c r="G49" s="28">
        <v>1</v>
      </c>
      <c r="H49" s="28">
        <v>35.725999999999999</v>
      </c>
      <c r="I49" s="27">
        <v>63.654000000000003</v>
      </c>
      <c r="J49" s="27">
        <v>49.819000000000003</v>
      </c>
      <c r="K49" s="27">
        <v>86.924999999999997</v>
      </c>
      <c r="L49" s="27"/>
      <c r="M49" s="27"/>
      <c r="N49" s="45">
        <v>35.179900000000004</v>
      </c>
      <c r="O49" s="7">
        <v>19.170100000000001</v>
      </c>
    </row>
    <row r="50" spans="1:15" x14ac:dyDescent="0.2">
      <c r="A50" s="8"/>
      <c r="B50" s="8"/>
      <c r="D50" s="10"/>
      <c r="E50" s="19"/>
      <c r="F50" s="9"/>
      <c r="G50" s="19"/>
      <c r="H50" s="19"/>
      <c r="I50" s="27"/>
      <c r="M50" s="7"/>
    </row>
    <row r="51" spans="1:15" x14ac:dyDescent="0.2">
      <c r="A51" s="8"/>
      <c r="B51" s="6" t="s">
        <v>14</v>
      </c>
      <c r="D51" s="10"/>
      <c r="E51" s="19">
        <v>61.797899999999998</v>
      </c>
      <c r="F51" s="9">
        <v>44461.29365</v>
      </c>
      <c r="G51" s="19">
        <v>1.0793299999999999</v>
      </c>
      <c r="H51" s="19">
        <v>34.648899999999998</v>
      </c>
      <c r="I51" s="27">
        <v>58.215170000000001</v>
      </c>
      <c r="J51" s="7">
        <v>47.762590000000003</v>
      </c>
      <c r="K51" s="7">
        <v>79.41601</v>
      </c>
      <c r="M51" s="7"/>
      <c r="N51" s="44">
        <v>34.673940000000002</v>
      </c>
      <c r="O51" s="44">
        <v>19.628920000000001</v>
      </c>
    </row>
    <row r="52" spans="1:15" x14ac:dyDescent="0.2">
      <c r="A52" s="8"/>
      <c r="B52" s="6" t="s">
        <v>15</v>
      </c>
      <c r="D52" s="10"/>
      <c r="E52" s="23">
        <v>2.7269181981405266</v>
      </c>
      <c r="F52" s="19"/>
      <c r="G52" s="2">
        <v>0</v>
      </c>
      <c r="H52" s="25">
        <v>1.3753843862527142</v>
      </c>
      <c r="I52" s="27">
        <v>3.2138200000000001</v>
      </c>
      <c r="J52" s="7">
        <v>2.6311300000000002</v>
      </c>
      <c r="K52" s="7">
        <v>3.5093000000000001</v>
      </c>
      <c r="M52" s="17"/>
      <c r="N52" s="44">
        <v>0.33533713229737983</v>
      </c>
      <c r="O52" s="44">
        <v>0.20507868654793771</v>
      </c>
    </row>
    <row r="53" spans="1:15" x14ac:dyDescent="0.2">
      <c r="A53" s="8" t="s">
        <v>21</v>
      </c>
      <c r="B53" s="6" t="s">
        <v>16</v>
      </c>
      <c r="C53" s="10" t="s">
        <v>21</v>
      </c>
      <c r="D53" s="10" t="s">
        <v>21</v>
      </c>
      <c r="E53" s="19">
        <v>8.0795415598044791</v>
      </c>
      <c r="F53" s="5"/>
      <c r="G53" s="19">
        <v>0</v>
      </c>
      <c r="H53" s="19">
        <v>7.2681254345641495</v>
      </c>
      <c r="I53" s="27">
        <v>5.7982100000000001</v>
      </c>
      <c r="J53" s="7">
        <v>5.7858099999999997</v>
      </c>
      <c r="K53" s="7">
        <v>4.6411100000000003</v>
      </c>
      <c r="M53" s="17"/>
      <c r="N53" s="44">
        <v>1.858621452629541</v>
      </c>
      <c r="O53" s="44">
        <v>1.9129841923193831</v>
      </c>
    </row>
    <row r="54" spans="1:15" x14ac:dyDescent="0.2">
      <c r="A54" s="8"/>
      <c r="B54" s="8"/>
      <c r="E54" s="19"/>
      <c r="F54" s="5"/>
      <c r="G54" s="19"/>
      <c r="H54" s="19"/>
      <c r="I54" s="27"/>
      <c r="M54" s="17"/>
      <c r="O54" s="7"/>
    </row>
    <row r="55" spans="1:15" x14ac:dyDescent="0.2">
      <c r="A55" s="4" t="s">
        <v>97</v>
      </c>
      <c r="B55" s="8"/>
      <c r="E55" s="9"/>
      <c r="F55" s="19"/>
      <c r="G55" s="19"/>
      <c r="H55" s="19"/>
      <c r="I55" s="27"/>
      <c r="M55" s="17"/>
      <c r="O55" s="7"/>
    </row>
    <row r="56" spans="1:15" x14ac:dyDescent="0.2">
      <c r="A56" s="8" t="s">
        <v>28</v>
      </c>
      <c r="B56" s="8" t="s">
        <v>98</v>
      </c>
      <c r="C56" s="10" t="s">
        <v>30</v>
      </c>
      <c r="D56" s="10" t="s">
        <v>31</v>
      </c>
      <c r="E56" s="19">
        <v>64.132000000000005</v>
      </c>
      <c r="F56" s="9">
        <v>44467.33</v>
      </c>
      <c r="G56" s="19">
        <v>1.111</v>
      </c>
      <c r="H56" s="19">
        <v>35.9</v>
      </c>
      <c r="I56" s="27">
        <v>63.116</v>
      </c>
      <c r="J56" s="7">
        <v>52.988999999999997</v>
      </c>
      <c r="K56" s="7">
        <v>76.292000000000002</v>
      </c>
      <c r="M56" s="7"/>
      <c r="N56" s="27">
        <v>33.0777</v>
      </c>
      <c r="O56" s="27">
        <v>19.800999999999998</v>
      </c>
    </row>
    <row r="57" spans="1:15" x14ac:dyDescent="0.2">
      <c r="A57" s="8" t="s">
        <v>28</v>
      </c>
      <c r="B57" s="8" t="s">
        <v>99</v>
      </c>
      <c r="C57" s="10" t="s">
        <v>30</v>
      </c>
      <c r="D57" s="10" t="s">
        <v>31</v>
      </c>
      <c r="E57" s="19">
        <v>62.917999999999999</v>
      </c>
      <c r="F57" s="9">
        <v>44466.33</v>
      </c>
      <c r="G57" s="19">
        <v>1.111</v>
      </c>
      <c r="H57" s="19">
        <v>34.298999999999999</v>
      </c>
      <c r="I57" s="27">
        <v>62.197000000000003</v>
      </c>
      <c r="J57" s="7">
        <v>48.905999999999999</v>
      </c>
      <c r="K57" s="7">
        <v>77.650999999999996</v>
      </c>
      <c r="M57" s="7"/>
      <c r="N57" s="7">
        <v>34.167200000000001</v>
      </c>
      <c r="O57" s="7">
        <v>20.215900000000001</v>
      </c>
    </row>
    <row r="58" spans="1:15" x14ac:dyDescent="0.2">
      <c r="A58" s="8" t="s">
        <v>28</v>
      </c>
      <c r="B58" s="8" t="s">
        <v>100</v>
      </c>
      <c r="C58" s="10" t="s">
        <v>30</v>
      </c>
      <c r="D58" s="10" t="s">
        <v>31</v>
      </c>
      <c r="E58" s="19">
        <v>62.494</v>
      </c>
      <c r="F58" s="9">
        <v>44469</v>
      </c>
      <c r="G58" s="19">
        <v>0.88900000000000001</v>
      </c>
      <c r="H58" s="19">
        <v>38.1</v>
      </c>
      <c r="I58" s="27">
        <v>61.158000000000001</v>
      </c>
      <c r="J58" s="7">
        <v>52.046999999999997</v>
      </c>
      <c r="K58" s="7">
        <v>74.275999999999996</v>
      </c>
      <c r="M58" s="7"/>
      <c r="N58" s="7">
        <v>36.515500000000003</v>
      </c>
      <c r="O58" s="7">
        <v>18.679600000000001</v>
      </c>
    </row>
    <row r="59" spans="1:15" x14ac:dyDescent="0.2">
      <c r="A59" s="8" t="s">
        <v>28</v>
      </c>
      <c r="B59" s="8" t="s">
        <v>101</v>
      </c>
      <c r="C59" s="10" t="s">
        <v>30</v>
      </c>
      <c r="D59" s="10" t="s">
        <v>31</v>
      </c>
      <c r="E59" s="19">
        <v>63.917000000000002</v>
      </c>
      <c r="F59" s="9">
        <v>44473.33</v>
      </c>
      <c r="G59" s="19">
        <v>1.111</v>
      </c>
      <c r="H59" s="19">
        <v>38.551000000000002</v>
      </c>
      <c r="I59" s="27">
        <v>63.426000000000002</v>
      </c>
      <c r="J59" s="7">
        <v>52.456000000000003</v>
      </c>
      <c r="K59" s="7">
        <v>75.87</v>
      </c>
      <c r="M59" s="7"/>
      <c r="N59" s="7">
        <v>34.200499999999998</v>
      </c>
      <c r="O59" s="7">
        <v>19.4575</v>
      </c>
    </row>
    <row r="60" spans="1:15" x14ac:dyDescent="0.2">
      <c r="A60" s="8" t="s">
        <v>33</v>
      </c>
      <c r="B60" s="8" t="s">
        <v>102</v>
      </c>
      <c r="C60" s="10" t="s">
        <v>35</v>
      </c>
      <c r="D60" s="10" t="s">
        <v>31</v>
      </c>
      <c r="E60" s="19">
        <v>57.64</v>
      </c>
      <c r="F60" s="9">
        <v>44467</v>
      </c>
      <c r="G60" s="19">
        <v>1.222</v>
      </c>
      <c r="H60" s="19">
        <v>33.777000000000001</v>
      </c>
      <c r="I60" s="27">
        <v>53.042000000000002</v>
      </c>
      <c r="J60" s="7">
        <v>50.848999999999997</v>
      </c>
      <c r="K60" s="7">
        <v>69.028000000000006</v>
      </c>
      <c r="M60" s="7"/>
      <c r="N60" s="7">
        <v>38.788899999999998</v>
      </c>
      <c r="O60" s="7">
        <v>18.174199999999999</v>
      </c>
    </row>
    <row r="61" spans="1:15" x14ac:dyDescent="0.2">
      <c r="A61" s="8" t="s">
        <v>33</v>
      </c>
      <c r="B61" s="8" t="s">
        <v>103</v>
      </c>
      <c r="C61" s="10" t="s">
        <v>35</v>
      </c>
      <c r="D61" s="10" t="s">
        <v>31</v>
      </c>
      <c r="E61" s="19">
        <v>60.49</v>
      </c>
      <c r="F61" s="9">
        <v>44464.67</v>
      </c>
      <c r="G61" s="19">
        <v>0.77800000000000002</v>
      </c>
      <c r="H61" s="19">
        <v>32.938000000000002</v>
      </c>
      <c r="I61" s="27">
        <v>57.988999999999997</v>
      </c>
      <c r="J61" s="7">
        <v>47.771999999999998</v>
      </c>
      <c r="K61" s="7">
        <v>75.709000000000003</v>
      </c>
      <c r="M61" s="7"/>
      <c r="N61" s="7">
        <v>33.814599999999999</v>
      </c>
      <c r="O61" s="7">
        <v>20.1736</v>
      </c>
    </row>
    <row r="62" spans="1:15" x14ac:dyDescent="0.2">
      <c r="A62" s="8" t="s">
        <v>33</v>
      </c>
      <c r="B62" s="8" t="s">
        <v>104</v>
      </c>
      <c r="C62" s="10" t="s">
        <v>35</v>
      </c>
      <c r="D62" s="10" t="s">
        <v>31</v>
      </c>
      <c r="E62" s="19">
        <v>60.146999999999998</v>
      </c>
      <c r="F62" s="9">
        <v>44464.33</v>
      </c>
      <c r="G62" s="19">
        <v>1</v>
      </c>
      <c r="H62" s="19">
        <v>33.298999999999999</v>
      </c>
      <c r="I62" s="27">
        <v>57.426000000000002</v>
      </c>
      <c r="J62" s="7">
        <v>45.920999999999999</v>
      </c>
      <c r="K62" s="7">
        <v>77.093999999999994</v>
      </c>
      <c r="M62" s="7"/>
      <c r="N62" s="7">
        <v>33.895299999999999</v>
      </c>
      <c r="O62" s="7">
        <v>20.075099999999999</v>
      </c>
    </row>
    <row r="63" spans="1:15" x14ac:dyDescent="0.2">
      <c r="A63" s="8" t="s">
        <v>38</v>
      </c>
      <c r="B63" s="8" t="s">
        <v>105</v>
      </c>
      <c r="C63" s="10" t="s">
        <v>43</v>
      </c>
      <c r="D63" s="10" t="s">
        <v>31</v>
      </c>
      <c r="E63" s="19">
        <v>62.859000000000002</v>
      </c>
      <c r="F63" s="9">
        <v>44465</v>
      </c>
      <c r="G63" s="19">
        <v>1</v>
      </c>
      <c r="H63" s="19">
        <v>34.348999999999997</v>
      </c>
      <c r="I63" s="27">
        <v>61.628</v>
      </c>
      <c r="J63" s="7">
        <v>48.021000000000001</v>
      </c>
      <c r="K63" s="7">
        <v>78.927000000000007</v>
      </c>
      <c r="M63" s="7"/>
      <c r="N63" s="7">
        <v>33.4251</v>
      </c>
      <c r="O63" s="7">
        <v>20.5837</v>
      </c>
    </row>
    <row r="64" spans="1:15" x14ac:dyDescent="0.2">
      <c r="A64" s="8" t="s">
        <v>38</v>
      </c>
      <c r="B64" s="8" t="s">
        <v>106</v>
      </c>
      <c r="C64" s="10" t="s">
        <v>30</v>
      </c>
      <c r="D64" s="10" t="s">
        <v>31</v>
      </c>
      <c r="E64" s="19">
        <v>59.194000000000003</v>
      </c>
      <c r="F64" s="9">
        <v>44465.33</v>
      </c>
      <c r="G64" s="19">
        <v>1</v>
      </c>
      <c r="H64" s="19">
        <v>32.503</v>
      </c>
      <c r="I64" s="27">
        <v>57.411000000000001</v>
      </c>
      <c r="J64" s="7">
        <v>47.07</v>
      </c>
      <c r="K64" s="7">
        <v>73.102000000000004</v>
      </c>
      <c r="M64" s="7"/>
      <c r="N64" s="7">
        <v>34.193800000000003</v>
      </c>
      <c r="O64" s="7">
        <v>19.8538</v>
      </c>
    </row>
    <row r="65" spans="1:15" x14ac:dyDescent="0.2">
      <c r="A65" s="8" t="s">
        <v>44</v>
      </c>
      <c r="B65" s="8" t="s">
        <v>107</v>
      </c>
      <c r="C65" s="10" t="s">
        <v>30</v>
      </c>
      <c r="D65" s="10" t="s">
        <v>88</v>
      </c>
      <c r="E65" s="19">
        <v>64.316000000000003</v>
      </c>
      <c r="F65" s="9">
        <v>44465.67</v>
      </c>
      <c r="G65" s="19">
        <v>0.77800000000000002</v>
      </c>
      <c r="H65" s="19">
        <v>32.918999999999997</v>
      </c>
      <c r="I65" s="27">
        <v>60.584000000000003</v>
      </c>
      <c r="J65" s="7">
        <v>53.84</v>
      </c>
      <c r="K65" s="7">
        <v>78.525000000000006</v>
      </c>
      <c r="M65" s="7"/>
      <c r="N65" s="7">
        <v>33.991199999999999</v>
      </c>
      <c r="O65" s="7">
        <v>20.0501</v>
      </c>
    </row>
    <row r="66" spans="1:15" x14ac:dyDescent="0.2">
      <c r="A66" s="8" t="s">
        <v>44</v>
      </c>
      <c r="B66" s="8" t="s">
        <v>108</v>
      </c>
      <c r="C66" s="10" t="s">
        <v>30</v>
      </c>
      <c r="D66" s="10" t="s">
        <v>88</v>
      </c>
      <c r="E66" s="19">
        <v>59.231000000000002</v>
      </c>
      <c r="F66" s="9">
        <v>44468.33</v>
      </c>
      <c r="G66" s="19">
        <v>1.222</v>
      </c>
      <c r="H66" s="19">
        <v>38.851999999999997</v>
      </c>
      <c r="I66" s="27">
        <v>53.972999999999999</v>
      </c>
      <c r="J66" s="7">
        <v>48.212000000000003</v>
      </c>
      <c r="K66" s="7">
        <v>75.509</v>
      </c>
      <c r="M66" s="7"/>
      <c r="N66" s="7">
        <v>36.686999999999998</v>
      </c>
      <c r="O66" s="7">
        <v>18.464400000000001</v>
      </c>
    </row>
    <row r="67" spans="1:15" x14ac:dyDescent="0.2">
      <c r="A67" s="8" t="s">
        <v>46</v>
      </c>
      <c r="B67" s="8" t="s">
        <v>109</v>
      </c>
      <c r="C67" s="10" t="s">
        <v>30</v>
      </c>
      <c r="D67" s="10" t="s">
        <v>48</v>
      </c>
      <c r="E67" s="19">
        <v>56.250999999999998</v>
      </c>
      <c r="F67" s="9">
        <v>44469.33</v>
      </c>
      <c r="G67" s="19">
        <v>1</v>
      </c>
      <c r="H67" s="19">
        <v>35.444000000000003</v>
      </c>
      <c r="I67" s="27">
        <v>55.255000000000003</v>
      </c>
      <c r="J67" s="7">
        <v>43.243000000000002</v>
      </c>
      <c r="K67" s="7">
        <v>70.256</v>
      </c>
      <c r="M67" s="7"/>
      <c r="N67" s="7">
        <v>35.092199999999998</v>
      </c>
      <c r="O67" s="7">
        <v>19.464200000000002</v>
      </c>
    </row>
    <row r="68" spans="1:15" x14ac:dyDescent="0.2">
      <c r="A68" s="8" t="s">
        <v>49</v>
      </c>
      <c r="B68" s="8" t="s">
        <v>110</v>
      </c>
      <c r="C68" s="10" t="s">
        <v>43</v>
      </c>
      <c r="D68" s="10" t="s">
        <v>31</v>
      </c>
      <c r="E68" s="19">
        <v>66.462000000000003</v>
      </c>
      <c r="F68" s="9">
        <v>44467.67</v>
      </c>
      <c r="G68" s="19">
        <v>0.88900000000000001</v>
      </c>
      <c r="H68" s="19">
        <v>35.957999999999998</v>
      </c>
      <c r="I68" s="27">
        <v>65.298000000000002</v>
      </c>
      <c r="J68" s="7">
        <v>49.944000000000003</v>
      </c>
      <c r="K68" s="7">
        <v>84.144999999999996</v>
      </c>
      <c r="M68" s="7"/>
      <c r="N68" s="7">
        <v>33.805100000000003</v>
      </c>
      <c r="O68" s="7">
        <v>20.3079</v>
      </c>
    </row>
    <row r="69" spans="1:15" x14ac:dyDescent="0.2">
      <c r="A69" s="8" t="s">
        <v>49</v>
      </c>
      <c r="B69" s="8" t="s">
        <v>111</v>
      </c>
      <c r="C69" s="10" t="s">
        <v>43</v>
      </c>
      <c r="D69" s="10" t="s">
        <v>31</v>
      </c>
      <c r="E69" s="19">
        <v>64.771000000000001</v>
      </c>
      <c r="F69" s="9">
        <v>44465</v>
      </c>
      <c r="G69" s="19">
        <v>1.111</v>
      </c>
      <c r="H69" s="19">
        <v>34.619999999999997</v>
      </c>
      <c r="I69" s="27">
        <v>64.424000000000007</v>
      </c>
      <c r="J69" s="7">
        <v>50.030999999999999</v>
      </c>
      <c r="K69" s="7">
        <v>79.856999999999999</v>
      </c>
      <c r="M69" s="7"/>
      <c r="N69" s="7">
        <v>33.637799999999999</v>
      </c>
      <c r="O69" s="7">
        <v>20.4636</v>
      </c>
    </row>
    <row r="70" spans="1:15" x14ac:dyDescent="0.2">
      <c r="A70" s="8" t="s">
        <v>52</v>
      </c>
      <c r="B70" s="8" t="s">
        <v>177</v>
      </c>
      <c r="C70" s="10" t="s">
        <v>43</v>
      </c>
      <c r="D70" s="10" t="s">
        <v>48</v>
      </c>
      <c r="E70" s="19">
        <v>65.875</v>
      </c>
      <c r="F70" s="9">
        <v>44466.67</v>
      </c>
      <c r="G70" s="19">
        <v>0.88900000000000001</v>
      </c>
      <c r="H70" s="19">
        <v>33.795999999999999</v>
      </c>
      <c r="I70" s="27">
        <v>60.694000000000003</v>
      </c>
      <c r="J70" s="7">
        <v>57.582000000000001</v>
      </c>
      <c r="K70" s="7">
        <v>79.347999999999999</v>
      </c>
      <c r="M70" s="7"/>
      <c r="N70" s="7">
        <v>33.428699999999999</v>
      </c>
      <c r="O70" s="7">
        <v>20.630099999999999</v>
      </c>
    </row>
    <row r="71" spans="1:15" x14ac:dyDescent="0.2">
      <c r="A71" s="8" t="s">
        <v>52</v>
      </c>
      <c r="B71" s="8" t="s">
        <v>113</v>
      </c>
      <c r="C71" s="10" t="s">
        <v>30</v>
      </c>
      <c r="D71" s="10" t="s">
        <v>48</v>
      </c>
      <c r="E71" s="19">
        <v>64.239000000000004</v>
      </c>
      <c r="F71" s="9">
        <v>44465.67</v>
      </c>
      <c r="G71" s="19">
        <v>1</v>
      </c>
      <c r="H71" s="19">
        <v>32.58</v>
      </c>
      <c r="I71" s="27">
        <v>57.94</v>
      </c>
      <c r="J71" s="7">
        <v>52.1</v>
      </c>
      <c r="K71" s="7">
        <v>82.677999999999997</v>
      </c>
      <c r="M71" s="7"/>
      <c r="N71" s="7">
        <v>34.417099999999998</v>
      </c>
      <c r="O71" s="7">
        <v>19.367100000000001</v>
      </c>
    </row>
    <row r="72" spans="1:15" x14ac:dyDescent="0.2">
      <c r="A72" s="8" t="s">
        <v>52</v>
      </c>
      <c r="B72" s="8" t="s">
        <v>114</v>
      </c>
      <c r="C72" s="10" t="s">
        <v>112</v>
      </c>
      <c r="D72" s="10" t="s">
        <v>48</v>
      </c>
      <c r="E72" s="19">
        <v>55.933999999999997</v>
      </c>
      <c r="F72" s="9">
        <v>44465.33</v>
      </c>
      <c r="G72" s="19">
        <v>1.333</v>
      </c>
      <c r="H72" s="19">
        <v>32.003999999999998</v>
      </c>
      <c r="I72" s="27">
        <v>49.064999999999998</v>
      </c>
      <c r="J72" s="7">
        <v>42.067999999999998</v>
      </c>
      <c r="K72" s="7">
        <v>76.668999999999997</v>
      </c>
      <c r="M72" s="7"/>
      <c r="N72" s="7">
        <v>33.981400000000001</v>
      </c>
      <c r="O72" s="7">
        <v>20.118300000000001</v>
      </c>
    </row>
    <row r="73" spans="1:15" x14ac:dyDescent="0.2">
      <c r="A73" s="8" t="s">
        <v>52</v>
      </c>
      <c r="B73" s="8" t="s">
        <v>115</v>
      </c>
      <c r="C73" s="10" t="s">
        <v>30</v>
      </c>
      <c r="D73" s="10" t="s">
        <v>48</v>
      </c>
      <c r="E73" s="19">
        <v>60.103999999999999</v>
      </c>
      <c r="F73" s="9">
        <v>44466.67</v>
      </c>
      <c r="G73" s="19">
        <v>0.77800000000000002</v>
      </c>
      <c r="H73" s="19">
        <v>35.408999999999999</v>
      </c>
      <c r="I73" s="27">
        <v>61.555</v>
      </c>
      <c r="J73" s="7">
        <v>45.109000000000002</v>
      </c>
      <c r="K73" s="7">
        <v>73.647999999999996</v>
      </c>
      <c r="M73" s="7"/>
      <c r="N73" s="7">
        <v>34.386099999999999</v>
      </c>
      <c r="O73" s="7">
        <v>20.530100000000001</v>
      </c>
    </row>
    <row r="74" spans="1:15" x14ac:dyDescent="0.2">
      <c r="A74" s="8" t="s">
        <v>52</v>
      </c>
      <c r="B74" s="8" t="s">
        <v>116</v>
      </c>
      <c r="C74" s="10" t="s">
        <v>117</v>
      </c>
      <c r="D74" s="10" t="s">
        <v>48</v>
      </c>
      <c r="E74" s="19">
        <v>64.316000000000003</v>
      </c>
      <c r="F74" s="9">
        <v>44467</v>
      </c>
      <c r="G74" s="19">
        <v>1</v>
      </c>
      <c r="H74" s="19">
        <v>33.765999999999998</v>
      </c>
      <c r="I74" s="27">
        <v>60.73</v>
      </c>
      <c r="J74" s="7">
        <v>50.23</v>
      </c>
      <c r="K74" s="7">
        <v>81.986999999999995</v>
      </c>
      <c r="L74" s="7">
        <v>67.555099999999996</v>
      </c>
      <c r="M74" s="7"/>
      <c r="N74" s="7">
        <v>34.960500000000003</v>
      </c>
      <c r="O74" s="7">
        <v>19.105599999999999</v>
      </c>
    </row>
    <row r="75" spans="1:15" x14ac:dyDescent="0.2">
      <c r="A75" s="8" t="s">
        <v>59</v>
      </c>
      <c r="B75" s="8" t="s">
        <v>118</v>
      </c>
      <c r="C75" s="10" t="s">
        <v>43</v>
      </c>
      <c r="D75" s="10" t="s">
        <v>31</v>
      </c>
      <c r="E75" s="19">
        <v>62.798999999999999</v>
      </c>
      <c r="F75" s="9">
        <v>44465</v>
      </c>
      <c r="G75" s="19">
        <v>1</v>
      </c>
      <c r="H75" s="19">
        <v>32.850999999999999</v>
      </c>
      <c r="I75" s="27">
        <v>61.844999999999999</v>
      </c>
      <c r="J75" s="7">
        <v>48.274999999999999</v>
      </c>
      <c r="K75" s="7">
        <v>78.277000000000001</v>
      </c>
      <c r="M75" s="7"/>
      <c r="N75" s="7">
        <v>33.905700000000003</v>
      </c>
      <c r="O75" s="7">
        <v>20.5441</v>
      </c>
    </row>
    <row r="76" spans="1:15" x14ac:dyDescent="0.2">
      <c r="A76" s="8" t="s">
        <v>61</v>
      </c>
      <c r="B76" s="8" t="s">
        <v>119</v>
      </c>
      <c r="C76" s="10" t="s">
        <v>30</v>
      </c>
      <c r="D76" s="10" t="s">
        <v>48</v>
      </c>
      <c r="E76" s="19">
        <v>66.552999999999997</v>
      </c>
      <c r="F76" s="9">
        <v>44467</v>
      </c>
      <c r="G76" s="19">
        <v>1.111</v>
      </c>
      <c r="H76" s="19">
        <v>34.685000000000002</v>
      </c>
      <c r="I76" s="27">
        <v>63.43</v>
      </c>
      <c r="J76" s="7">
        <v>55.56</v>
      </c>
      <c r="K76" s="7">
        <v>80.668999999999997</v>
      </c>
      <c r="M76" s="7"/>
      <c r="N76" s="7">
        <v>33.747500000000002</v>
      </c>
      <c r="O76" s="7">
        <v>20.018699999999999</v>
      </c>
    </row>
    <row r="77" spans="1:15" x14ac:dyDescent="0.2">
      <c r="A77" s="8" t="s">
        <v>61</v>
      </c>
      <c r="B77" s="8" t="s">
        <v>120</v>
      </c>
      <c r="C77" s="10" t="s">
        <v>30</v>
      </c>
      <c r="D77" s="10" t="s">
        <v>48</v>
      </c>
      <c r="E77" s="19">
        <v>64.394999999999996</v>
      </c>
      <c r="F77" s="9">
        <v>44469</v>
      </c>
      <c r="G77" s="19">
        <v>0.88900000000000001</v>
      </c>
      <c r="H77" s="19">
        <v>36.475000000000001</v>
      </c>
      <c r="I77" s="27">
        <v>67.442999999999998</v>
      </c>
      <c r="J77" s="7">
        <v>49.68</v>
      </c>
      <c r="K77" s="7">
        <v>76.063000000000002</v>
      </c>
      <c r="M77" s="7"/>
      <c r="N77" s="7">
        <v>32.668100000000003</v>
      </c>
      <c r="O77" s="7">
        <v>19.6648</v>
      </c>
    </row>
    <row r="78" spans="1:15" x14ac:dyDescent="0.2">
      <c r="A78" s="8" t="s">
        <v>61</v>
      </c>
      <c r="B78" s="8" t="s">
        <v>121</v>
      </c>
      <c r="C78" s="10" t="s">
        <v>122</v>
      </c>
      <c r="D78" s="10" t="s">
        <v>48</v>
      </c>
      <c r="E78" s="19">
        <v>57.113999999999997</v>
      </c>
      <c r="F78" s="9">
        <v>44466.33</v>
      </c>
      <c r="G78" s="19">
        <v>0.88900000000000001</v>
      </c>
      <c r="H78" s="19">
        <v>34.74</v>
      </c>
      <c r="I78" s="27">
        <v>56.926000000000002</v>
      </c>
      <c r="J78" s="7">
        <v>44.779000000000003</v>
      </c>
      <c r="K78" s="7">
        <v>69.638000000000005</v>
      </c>
      <c r="M78" s="7"/>
      <c r="N78" s="7">
        <v>33.252499999999998</v>
      </c>
      <c r="O78" s="7">
        <v>19.755800000000001</v>
      </c>
    </row>
    <row r="79" spans="1:15" x14ac:dyDescent="0.2">
      <c r="A79" s="8" t="s">
        <v>63</v>
      </c>
      <c r="B79" s="8" t="s">
        <v>123</v>
      </c>
      <c r="C79" s="10" t="s">
        <v>35</v>
      </c>
      <c r="D79" s="10" t="s">
        <v>65</v>
      </c>
      <c r="E79" s="19">
        <v>59.048999999999999</v>
      </c>
      <c r="F79" s="9">
        <v>44463.67</v>
      </c>
      <c r="G79" s="19">
        <v>0.88900000000000001</v>
      </c>
      <c r="H79" s="19">
        <v>32.691000000000003</v>
      </c>
      <c r="I79" s="27">
        <v>53.512999999999998</v>
      </c>
      <c r="J79" s="7">
        <v>42.651000000000003</v>
      </c>
      <c r="K79" s="7">
        <v>80.983999999999995</v>
      </c>
      <c r="M79" s="7"/>
      <c r="N79" s="7">
        <v>33.4724</v>
      </c>
      <c r="O79" s="7">
        <v>20.450800000000001</v>
      </c>
    </row>
    <row r="80" spans="1:15" x14ac:dyDescent="0.2">
      <c r="A80" s="8" t="s">
        <v>63</v>
      </c>
      <c r="B80" s="8" t="s">
        <v>124</v>
      </c>
      <c r="C80" s="10" t="s">
        <v>35</v>
      </c>
      <c r="D80" s="10" t="s">
        <v>65</v>
      </c>
      <c r="E80" s="19">
        <v>56.901000000000003</v>
      </c>
      <c r="F80" s="9">
        <v>44461.33</v>
      </c>
      <c r="G80" s="19">
        <v>0.77800000000000002</v>
      </c>
      <c r="H80" s="19">
        <v>32.819000000000003</v>
      </c>
      <c r="I80" s="27">
        <v>55.250999999999998</v>
      </c>
      <c r="J80" s="7">
        <v>41.91</v>
      </c>
      <c r="K80" s="7">
        <v>73.542000000000002</v>
      </c>
      <c r="M80" s="7"/>
      <c r="N80" s="7">
        <v>32.512300000000003</v>
      </c>
      <c r="O80" s="7">
        <v>20.795100000000001</v>
      </c>
    </row>
    <row r="81" spans="1:15" x14ac:dyDescent="0.2">
      <c r="A81" s="8" t="s">
        <v>63</v>
      </c>
      <c r="B81" s="8" t="s">
        <v>125</v>
      </c>
      <c r="C81" s="10" t="s">
        <v>35</v>
      </c>
      <c r="D81" s="10" t="s">
        <v>65</v>
      </c>
      <c r="E81" s="19">
        <v>55.191000000000003</v>
      </c>
      <c r="F81" s="9">
        <v>44468</v>
      </c>
      <c r="G81" s="19">
        <v>1</v>
      </c>
      <c r="H81" s="19">
        <v>34.482999999999997</v>
      </c>
      <c r="I81" s="27">
        <v>51.542999999999999</v>
      </c>
      <c r="J81" s="7">
        <v>45.268000000000001</v>
      </c>
      <c r="K81" s="7">
        <v>68.762</v>
      </c>
      <c r="M81" s="7"/>
      <c r="N81" s="7">
        <v>36.197400000000002</v>
      </c>
      <c r="O81" s="7">
        <v>18.1478</v>
      </c>
    </row>
    <row r="82" spans="1:15" x14ac:dyDescent="0.2">
      <c r="A82" s="8" t="s">
        <v>69</v>
      </c>
      <c r="B82" s="8" t="s">
        <v>126</v>
      </c>
      <c r="C82" s="10" t="s">
        <v>43</v>
      </c>
      <c r="D82" s="10" t="s">
        <v>31</v>
      </c>
      <c r="E82" s="19">
        <v>64.277000000000001</v>
      </c>
      <c r="F82" s="9">
        <v>44467.33</v>
      </c>
      <c r="G82" s="19">
        <v>0.88900000000000001</v>
      </c>
      <c r="H82" s="19">
        <v>38.35</v>
      </c>
      <c r="I82" s="27">
        <v>60.704000000000001</v>
      </c>
      <c r="J82" s="7">
        <v>52.941000000000003</v>
      </c>
      <c r="K82" s="7">
        <v>79.185000000000002</v>
      </c>
      <c r="L82" s="7">
        <v>69.134600000000006</v>
      </c>
      <c r="M82" s="7"/>
      <c r="N82" s="7">
        <v>33.570599999999999</v>
      </c>
      <c r="O82" s="7">
        <v>20.435199999999998</v>
      </c>
    </row>
    <row r="83" spans="1:15" x14ac:dyDescent="0.2">
      <c r="A83" s="8" t="s">
        <v>69</v>
      </c>
      <c r="B83" s="8" t="s">
        <v>127</v>
      </c>
      <c r="C83" s="10" t="s">
        <v>43</v>
      </c>
      <c r="D83" s="10" t="s">
        <v>31</v>
      </c>
      <c r="E83" s="19">
        <v>65.200999999999993</v>
      </c>
      <c r="F83" s="9">
        <v>44468.33</v>
      </c>
      <c r="G83" s="19">
        <v>1</v>
      </c>
      <c r="H83" s="19">
        <v>37.124000000000002</v>
      </c>
      <c r="I83" s="27">
        <v>64.725999999999999</v>
      </c>
      <c r="J83" s="7">
        <v>53.25</v>
      </c>
      <c r="K83" s="7">
        <v>77.628</v>
      </c>
      <c r="M83" s="7"/>
      <c r="N83" s="7">
        <v>34.300600000000003</v>
      </c>
      <c r="O83" s="7">
        <v>20.260400000000001</v>
      </c>
    </row>
    <row r="84" spans="1:15" x14ac:dyDescent="0.2">
      <c r="A84" s="8" t="s">
        <v>69</v>
      </c>
      <c r="B84" s="8" t="s">
        <v>128</v>
      </c>
      <c r="C84" s="10" t="s">
        <v>43</v>
      </c>
      <c r="D84" s="10" t="s">
        <v>31</v>
      </c>
      <c r="E84" s="19">
        <v>61.381</v>
      </c>
      <c r="F84" s="9">
        <v>44468.33</v>
      </c>
      <c r="G84" s="19">
        <v>0.77800000000000002</v>
      </c>
      <c r="H84" s="19">
        <v>32.582000000000001</v>
      </c>
      <c r="I84" s="27">
        <v>60.753999999999998</v>
      </c>
      <c r="J84" s="7">
        <v>46.145000000000003</v>
      </c>
      <c r="K84" s="7">
        <v>77.242999999999995</v>
      </c>
      <c r="M84" s="7"/>
      <c r="N84" s="7">
        <v>35.203800000000001</v>
      </c>
      <c r="O84" s="7">
        <v>19.150099999999998</v>
      </c>
    </row>
    <row r="85" spans="1:15" x14ac:dyDescent="0.2">
      <c r="A85" s="8" t="s">
        <v>69</v>
      </c>
      <c r="B85" s="8" t="s">
        <v>129</v>
      </c>
      <c r="C85" s="10" t="s">
        <v>43</v>
      </c>
      <c r="D85" s="10" t="s">
        <v>31</v>
      </c>
      <c r="E85" s="19">
        <v>64.31</v>
      </c>
      <c r="F85" s="9">
        <v>44468</v>
      </c>
      <c r="G85" s="19">
        <v>1</v>
      </c>
      <c r="H85" s="19">
        <v>32.561</v>
      </c>
      <c r="I85" s="27">
        <v>61.459000000000003</v>
      </c>
      <c r="J85" s="7">
        <v>52.246000000000002</v>
      </c>
      <c r="K85" s="7">
        <v>79.225999999999999</v>
      </c>
      <c r="L85" s="7">
        <v>68.923900000000003</v>
      </c>
      <c r="M85" s="7"/>
      <c r="N85" s="7">
        <v>34.630400000000002</v>
      </c>
      <c r="O85" s="7">
        <v>19.394200000000001</v>
      </c>
    </row>
    <row r="86" spans="1:15" x14ac:dyDescent="0.2">
      <c r="A86" s="8" t="s">
        <v>69</v>
      </c>
      <c r="B86" s="8" t="s">
        <v>130</v>
      </c>
      <c r="C86" s="10" t="s">
        <v>43</v>
      </c>
      <c r="D86" s="16" t="s">
        <v>31</v>
      </c>
      <c r="E86" s="19">
        <v>62.756999999999998</v>
      </c>
      <c r="F86" s="9">
        <v>44469.33</v>
      </c>
      <c r="G86" s="19">
        <v>0.77800000000000002</v>
      </c>
      <c r="H86" s="19">
        <v>33.731000000000002</v>
      </c>
      <c r="I86" s="27">
        <v>55.094999999999999</v>
      </c>
      <c r="J86" s="7">
        <v>60.933999999999997</v>
      </c>
      <c r="K86" s="7">
        <v>72.241</v>
      </c>
      <c r="L86" s="7">
        <v>66.6828</v>
      </c>
      <c r="M86" s="7"/>
      <c r="N86" s="7">
        <v>33.908299999999997</v>
      </c>
      <c r="O86" s="7">
        <v>19.747800000000002</v>
      </c>
    </row>
    <row r="87" spans="1:15" x14ac:dyDescent="0.2">
      <c r="A87" s="8" t="s">
        <v>73</v>
      </c>
      <c r="B87" s="8" t="s">
        <v>131</v>
      </c>
      <c r="C87" s="10" t="s">
        <v>43</v>
      </c>
      <c r="D87" s="10" t="s">
        <v>48</v>
      </c>
      <c r="E87" s="19">
        <v>62.914999999999999</v>
      </c>
      <c r="F87" s="9">
        <v>44467</v>
      </c>
      <c r="G87" s="19">
        <v>1</v>
      </c>
      <c r="H87" s="19">
        <v>34.741</v>
      </c>
      <c r="I87" s="27">
        <v>59.795000000000002</v>
      </c>
      <c r="J87" s="7">
        <v>52.704000000000001</v>
      </c>
      <c r="K87" s="7">
        <v>76.247</v>
      </c>
      <c r="L87" s="7">
        <v>70.904899999999998</v>
      </c>
      <c r="M87" s="7"/>
      <c r="N87" s="7">
        <v>34.425199999999997</v>
      </c>
      <c r="O87" s="7">
        <v>20.056999999999999</v>
      </c>
    </row>
    <row r="88" spans="1:15" x14ac:dyDescent="0.2">
      <c r="A88" s="8" t="s">
        <v>73</v>
      </c>
      <c r="B88" s="8" t="s">
        <v>132</v>
      </c>
      <c r="C88" s="10" t="s">
        <v>43</v>
      </c>
      <c r="D88" s="10" t="s">
        <v>48</v>
      </c>
      <c r="E88" s="19">
        <v>64.456999999999994</v>
      </c>
      <c r="F88" s="9">
        <v>44465</v>
      </c>
      <c r="G88" s="19">
        <v>1.333</v>
      </c>
      <c r="H88" s="19">
        <v>33.878</v>
      </c>
      <c r="I88" s="27">
        <v>61.381</v>
      </c>
      <c r="J88" s="7">
        <v>52.54</v>
      </c>
      <c r="K88" s="7">
        <v>79.45</v>
      </c>
      <c r="M88" s="7"/>
      <c r="N88" s="7">
        <v>33.782400000000003</v>
      </c>
      <c r="O88" s="7">
        <v>20.489799999999999</v>
      </c>
    </row>
    <row r="89" spans="1:15" x14ac:dyDescent="0.2">
      <c r="A89" s="8" t="s">
        <v>75</v>
      </c>
      <c r="B89" s="8" t="s">
        <v>133</v>
      </c>
      <c r="C89" s="10" t="s">
        <v>43</v>
      </c>
      <c r="D89" s="10" t="s">
        <v>31</v>
      </c>
      <c r="E89" s="19">
        <v>64.054000000000002</v>
      </c>
      <c r="F89" s="9">
        <v>44466.33</v>
      </c>
      <c r="G89" s="19">
        <v>1.111</v>
      </c>
      <c r="H89" s="19">
        <v>37.46</v>
      </c>
      <c r="I89" s="27">
        <v>65.754000000000005</v>
      </c>
      <c r="J89" s="7">
        <v>47.795999999999999</v>
      </c>
      <c r="K89" s="7">
        <v>78.611999999999995</v>
      </c>
      <c r="M89" s="7"/>
      <c r="N89" s="7">
        <v>33.580500000000001</v>
      </c>
      <c r="O89" s="7">
        <v>20.504200000000001</v>
      </c>
    </row>
    <row r="90" spans="1:15" x14ac:dyDescent="0.2">
      <c r="A90" s="8" t="s">
        <v>75</v>
      </c>
      <c r="B90" s="8" t="s">
        <v>134</v>
      </c>
      <c r="C90" s="10" t="s">
        <v>43</v>
      </c>
      <c r="D90" s="10" t="s">
        <v>31</v>
      </c>
      <c r="E90" s="19">
        <v>62.938000000000002</v>
      </c>
      <c r="F90" s="9">
        <v>44466</v>
      </c>
      <c r="G90" s="19">
        <v>1</v>
      </c>
      <c r="H90" s="19">
        <v>36.57</v>
      </c>
      <c r="I90" s="27">
        <v>62.869</v>
      </c>
      <c r="J90" s="7">
        <v>49.176000000000002</v>
      </c>
      <c r="K90" s="7">
        <v>76.77</v>
      </c>
      <c r="M90" s="7"/>
      <c r="N90" s="7">
        <v>34.280999999999999</v>
      </c>
      <c r="O90" s="7">
        <v>20.1418</v>
      </c>
    </row>
    <row r="91" spans="1:15" x14ac:dyDescent="0.2">
      <c r="A91" s="8" t="s">
        <v>86</v>
      </c>
      <c r="B91" s="8" t="s">
        <v>135</v>
      </c>
      <c r="C91" s="10" t="s">
        <v>30</v>
      </c>
      <c r="D91" s="10" t="s">
        <v>88</v>
      </c>
      <c r="E91" s="28">
        <v>62.924999999999997</v>
      </c>
      <c r="F91" s="9">
        <v>44465.33</v>
      </c>
      <c r="G91" s="28">
        <v>0.88900000000000001</v>
      </c>
      <c r="H91" s="28">
        <v>31.783999999999999</v>
      </c>
      <c r="I91" s="27">
        <v>61.817999999999998</v>
      </c>
      <c r="J91" s="27">
        <v>47.939</v>
      </c>
      <c r="K91" s="27">
        <v>79.019000000000005</v>
      </c>
      <c r="L91" s="27"/>
      <c r="M91" s="27"/>
      <c r="N91" s="27">
        <v>34.477600000000002</v>
      </c>
      <c r="O91" s="27">
        <v>19.404900000000001</v>
      </c>
    </row>
    <row r="92" spans="1:15" x14ac:dyDescent="0.2">
      <c r="A92" s="8" t="s">
        <v>86</v>
      </c>
      <c r="B92" s="8" t="s">
        <v>136</v>
      </c>
      <c r="C92" s="10" t="s">
        <v>30</v>
      </c>
      <c r="D92" s="10" t="s">
        <v>88</v>
      </c>
      <c r="E92" s="28">
        <v>63.423000000000002</v>
      </c>
      <c r="F92" s="9">
        <v>44464.67</v>
      </c>
      <c r="G92" s="28">
        <v>1</v>
      </c>
      <c r="H92" s="28">
        <v>32.831000000000003</v>
      </c>
      <c r="I92" s="27">
        <v>61.174999999999997</v>
      </c>
      <c r="J92" s="27">
        <v>47.337000000000003</v>
      </c>
      <c r="K92" s="27">
        <v>81.757000000000005</v>
      </c>
      <c r="L92" s="27"/>
      <c r="M92" s="27"/>
      <c r="N92" s="27">
        <v>34.08</v>
      </c>
      <c r="O92" s="27">
        <v>19.980499999999999</v>
      </c>
    </row>
    <row r="93" spans="1:15" x14ac:dyDescent="0.2">
      <c r="A93" s="8" t="s">
        <v>93</v>
      </c>
      <c r="B93" s="8" t="s">
        <v>137</v>
      </c>
      <c r="C93" s="10" t="s">
        <v>43</v>
      </c>
      <c r="D93" s="10" t="s">
        <v>31</v>
      </c>
      <c r="E93" s="28">
        <v>63.887</v>
      </c>
      <c r="F93" s="9">
        <v>44465.67</v>
      </c>
      <c r="G93" s="28">
        <v>1</v>
      </c>
      <c r="H93" s="28">
        <v>35.619999999999997</v>
      </c>
      <c r="I93" s="27">
        <v>61.164000000000001</v>
      </c>
      <c r="J93" s="27">
        <v>51.3</v>
      </c>
      <c r="K93" s="27">
        <v>79.195999999999998</v>
      </c>
      <c r="L93" s="27"/>
      <c r="M93" s="27"/>
      <c r="N93" s="27">
        <v>34.374400000000001</v>
      </c>
      <c r="O93" s="27">
        <v>20.224499999999999</v>
      </c>
    </row>
    <row r="94" spans="1:15" x14ac:dyDescent="0.2">
      <c r="A94" s="8" t="s">
        <v>93</v>
      </c>
      <c r="B94" s="8" t="s">
        <v>138</v>
      </c>
      <c r="C94" s="10" t="s">
        <v>43</v>
      </c>
      <c r="D94" s="10" t="s">
        <v>31</v>
      </c>
      <c r="E94" s="28">
        <v>65.828000000000003</v>
      </c>
      <c r="F94" s="9">
        <v>44468.33</v>
      </c>
      <c r="G94" s="28">
        <v>1</v>
      </c>
      <c r="H94" s="28">
        <v>32.200000000000003</v>
      </c>
      <c r="I94" s="27">
        <v>62.491999999999997</v>
      </c>
      <c r="J94" s="27">
        <v>57.414000000000001</v>
      </c>
      <c r="K94" s="27">
        <v>77.578999999999994</v>
      </c>
      <c r="L94" s="27"/>
      <c r="M94" s="27"/>
      <c r="N94" s="27">
        <v>34.139899999999997</v>
      </c>
      <c r="O94" s="27">
        <v>19.754100000000001</v>
      </c>
    </row>
    <row r="95" spans="1:15" x14ac:dyDescent="0.2">
      <c r="A95" s="8"/>
      <c r="B95" s="8"/>
      <c r="D95" s="10"/>
      <c r="E95" s="28"/>
      <c r="F95" s="9"/>
      <c r="G95" s="28"/>
      <c r="H95" s="28"/>
      <c r="I95" s="27"/>
      <c r="J95" s="27"/>
      <c r="K95" s="27"/>
      <c r="L95" s="27"/>
      <c r="M95" s="27"/>
      <c r="N95" s="27"/>
      <c r="O95" s="27"/>
    </row>
    <row r="96" spans="1:15" x14ac:dyDescent="0.2">
      <c r="A96" s="8" t="s">
        <v>21</v>
      </c>
      <c r="B96" s="6" t="s">
        <v>14</v>
      </c>
      <c r="C96" s="10" t="s">
        <v>21</v>
      </c>
      <c r="D96" s="10" t="s">
        <v>21</v>
      </c>
      <c r="E96" s="19">
        <v>61.775880000000001</v>
      </c>
      <c r="F96" s="9">
        <v>44465.960319999998</v>
      </c>
      <c r="G96" s="19">
        <v>0.97614999999999996</v>
      </c>
      <c r="H96" s="19">
        <v>34.095230000000001</v>
      </c>
      <c r="I96" s="27">
        <v>59.506120000000003</v>
      </c>
      <c r="J96" s="7">
        <v>49.092469999999999</v>
      </c>
      <c r="K96" s="7">
        <v>76.729190000000003</v>
      </c>
      <c r="M96" s="17"/>
      <c r="N96" s="44">
        <v>34.191389999999998</v>
      </c>
      <c r="O96" s="44">
        <v>19.90926</v>
      </c>
    </row>
    <row r="97" spans="1:15" x14ac:dyDescent="0.2">
      <c r="A97" s="8" t="s">
        <v>21</v>
      </c>
      <c r="B97" s="6" t="s">
        <v>15</v>
      </c>
      <c r="C97" s="10" t="s">
        <v>21</v>
      </c>
      <c r="D97" s="10" t="s">
        <v>21</v>
      </c>
      <c r="E97" s="19">
        <v>3.0135339774297418</v>
      </c>
      <c r="F97" s="5"/>
      <c r="G97" s="19">
        <v>0</v>
      </c>
      <c r="H97" s="19">
        <v>1.1502883986563077</v>
      </c>
      <c r="I97" s="27">
        <v>3.3395299999999999</v>
      </c>
      <c r="J97" s="7">
        <v>2.8140499999999999</v>
      </c>
      <c r="K97" s="7">
        <v>2.9725999999999999</v>
      </c>
      <c r="M97" s="17"/>
      <c r="N97" s="44">
        <v>0.36473580629588265</v>
      </c>
      <c r="O97" s="44">
        <v>0.20868315731514006</v>
      </c>
    </row>
    <row r="98" spans="1:15" x14ac:dyDescent="0.2">
      <c r="A98" s="8" t="s">
        <v>21</v>
      </c>
      <c r="B98" s="6" t="s">
        <v>16</v>
      </c>
      <c r="C98" s="10" t="s">
        <v>21</v>
      </c>
      <c r="D98" s="10" t="s">
        <v>21</v>
      </c>
      <c r="E98" s="19">
        <v>8.9319305433126654</v>
      </c>
      <c r="F98" s="5"/>
      <c r="G98" s="19">
        <v>0</v>
      </c>
      <c r="H98" s="19">
        <v>6.1773907573078848</v>
      </c>
      <c r="I98" s="27">
        <v>5.8942899999999998</v>
      </c>
      <c r="J98" s="7">
        <v>6.02041</v>
      </c>
      <c r="K98" s="7">
        <v>4.0689700000000002</v>
      </c>
      <c r="M98" s="17"/>
      <c r="N98" s="44">
        <v>1.9532400756999209</v>
      </c>
      <c r="O98" s="44">
        <v>1.9192298131039027</v>
      </c>
    </row>
    <row r="99" spans="1:15" x14ac:dyDescent="0.2">
      <c r="A99" s="8"/>
      <c r="D99" s="10"/>
      <c r="E99" s="17"/>
      <c r="F99" s="5"/>
      <c r="G99" s="17"/>
      <c r="H99" s="17"/>
      <c r="I99" s="27"/>
      <c r="L99" s="17"/>
      <c r="M99" s="7"/>
    </row>
    <row r="100" spans="1:15" x14ac:dyDescent="0.2">
      <c r="A100" s="48" t="s">
        <v>26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5" ht="18" customHeight="1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5" ht="31.5" customHeight="1" x14ac:dyDescent="0.2">
      <c r="A102" s="49" t="s">
        <v>139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29"/>
      <c r="O102" s="29"/>
    </row>
    <row r="103" spans="1:15" x14ac:dyDescent="0.2">
      <c r="A103" s="24"/>
      <c r="B103" s="20"/>
      <c r="C103" s="16"/>
      <c r="D103" s="10"/>
      <c r="E103" s="17"/>
      <c r="F103" s="1"/>
      <c r="G103" s="21"/>
      <c r="H103" s="21"/>
      <c r="I103" s="10"/>
      <c r="L103" s="8"/>
    </row>
    <row r="104" spans="1:15" x14ac:dyDescent="0.2">
      <c r="A104" s="20"/>
      <c r="B104" s="20"/>
      <c r="C104" s="16"/>
      <c r="D104" s="10"/>
      <c r="E104" s="17"/>
      <c r="F104" s="1"/>
      <c r="G104" s="21"/>
      <c r="H104" s="21"/>
      <c r="L104" s="8"/>
    </row>
    <row r="105" spans="1:15" x14ac:dyDescent="0.2">
      <c r="A105" s="20"/>
      <c r="B105" s="20"/>
      <c r="C105" s="16"/>
      <c r="D105" s="10"/>
      <c r="E105" s="17"/>
      <c r="F105" s="1"/>
      <c r="G105" s="21"/>
      <c r="H105" s="21"/>
      <c r="L105" s="8"/>
    </row>
    <row r="106" spans="1:15" x14ac:dyDescent="0.2">
      <c r="A106" s="20"/>
      <c r="B106" s="20"/>
      <c r="C106" s="16"/>
      <c r="D106" s="10"/>
      <c r="E106" s="17"/>
      <c r="F106" s="1"/>
      <c r="G106" s="21"/>
      <c r="H106" s="21"/>
      <c r="L106" s="8"/>
    </row>
    <row r="107" spans="1:15" x14ac:dyDescent="0.2">
      <c r="A107" s="20"/>
      <c r="B107" s="20"/>
      <c r="C107" s="16"/>
      <c r="D107" s="10"/>
      <c r="E107" s="17"/>
      <c r="F107" s="1"/>
      <c r="G107" s="21"/>
      <c r="H107" s="21"/>
      <c r="L107" s="8"/>
    </row>
    <row r="108" spans="1:15" x14ac:dyDescent="0.2">
      <c r="A108" s="20"/>
      <c r="B108" s="20"/>
      <c r="C108" s="16"/>
      <c r="D108" s="10"/>
      <c r="E108" s="17"/>
      <c r="F108" s="1"/>
      <c r="G108" s="21"/>
      <c r="H108" s="21"/>
    </row>
    <row r="109" spans="1:15" x14ac:dyDescent="0.2">
      <c r="A109" s="20"/>
      <c r="B109" s="20"/>
      <c r="C109" s="16"/>
      <c r="D109" s="10"/>
      <c r="E109" s="17"/>
      <c r="F109" s="1"/>
      <c r="G109" s="21"/>
      <c r="H109" s="21"/>
    </row>
    <row r="110" spans="1:15" x14ac:dyDescent="0.2">
      <c r="A110" s="20"/>
      <c r="B110" s="20"/>
      <c r="C110" s="16"/>
      <c r="D110" s="10"/>
      <c r="E110" s="17"/>
      <c r="F110" s="1"/>
      <c r="G110" s="21"/>
      <c r="H110" s="21"/>
    </row>
    <row r="111" spans="1:15" x14ac:dyDescent="0.2">
      <c r="A111" s="20"/>
      <c r="B111" s="20"/>
      <c r="C111" s="16"/>
      <c r="D111" s="10"/>
      <c r="E111" s="17"/>
      <c r="F111" s="1"/>
      <c r="G111" s="21"/>
      <c r="H111" s="21"/>
    </row>
    <row r="112" spans="1:15" x14ac:dyDescent="0.2">
      <c r="A112" s="20"/>
      <c r="B112" s="20"/>
      <c r="C112" s="16"/>
      <c r="D112" s="10"/>
      <c r="E112" s="17"/>
      <c r="F112" s="1"/>
      <c r="G112" s="21"/>
      <c r="H112" s="21"/>
    </row>
    <row r="113" spans="1:8" x14ac:dyDescent="0.2">
      <c r="A113" s="20"/>
      <c r="B113" s="20"/>
      <c r="C113" s="16"/>
      <c r="D113" s="10"/>
      <c r="E113" s="17"/>
      <c r="F113" s="1"/>
      <c r="G113" s="21"/>
      <c r="H113" s="21"/>
    </row>
    <row r="114" spans="1:8" x14ac:dyDescent="0.2">
      <c r="A114" s="20"/>
      <c r="B114" s="20"/>
      <c r="C114" s="16"/>
      <c r="D114" s="10"/>
      <c r="E114" s="17"/>
      <c r="F114" s="1"/>
      <c r="G114" s="21"/>
      <c r="H114" s="21"/>
    </row>
    <row r="115" spans="1:8" x14ac:dyDescent="0.2">
      <c r="A115" s="20"/>
      <c r="B115" s="20"/>
      <c r="C115" s="16"/>
      <c r="D115" s="10"/>
      <c r="E115" s="17"/>
      <c r="F115" s="1"/>
      <c r="G115" s="21"/>
      <c r="H115" s="21"/>
    </row>
    <row r="116" spans="1:8" x14ac:dyDescent="0.2">
      <c r="A116" s="20"/>
      <c r="B116" s="20"/>
      <c r="C116" s="16"/>
      <c r="D116" s="10"/>
      <c r="E116" s="17"/>
      <c r="F116" s="1"/>
      <c r="G116" s="21"/>
      <c r="H116" s="21"/>
    </row>
    <row r="117" spans="1:8" x14ac:dyDescent="0.2">
      <c r="A117" s="20"/>
      <c r="B117" s="20"/>
      <c r="D117" s="10"/>
      <c r="E117" s="17"/>
      <c r="F117" s="1"/>
      <c r="G117" s="21"/>
      <c r="H117" s="21"/>
    </row>
    <row r="118" spans="1:8" x14ac:dyDescent="0.2">
      <c r="A118" s="20"/>
      <c r="B118" s="20"/>
      <c r="D118" s="10"/>
      <c r="E118" s="17"/>
      <c r="F118" s="1"/>
      <c r="G118" s="21"/>
      <c r="H118" s="21"/>
    </row>
    <row r="119" spans="1:8" x14ac:dyDescent="0.2">
      <c r="A119" s="20"/>
      <c r="B119" s="20"/>
      <c r="D119" s="10"/>
      <c r="E119" s="17"/>
      <c r="F119" s="1"/>
      <c r="G119" s="21"/>
      <c r="H119" s="21"/>
    </row>
    <row r="120" spans="1:8" x14ac:dyDescent="0.2">
      <c r="A120" s="20"/>
      <c r="B120" s="20"/>
      <c r="D120" s="10"/>
      <c r="E120" s="17"/>
      <c r="F120" s="1"/>
      <c r="G120" s="21"/>
      <c r="H120" s="21"/>
    </row>
  </sheetData>
  <sortState ref="A64:K123">
    <sortCondition ref="A64:A123"/>
    <sortCondition ref="B64:B123"/>
  </sortState>
  <mergeCells count="4">
    <mergeCell ref="E4:H4"/>
    <mergeCell ref="N4:O4"/>
    <mergeCell ref="A100:M101"/>
    <mergeCell ref="A102:M102"/>
  </mergeCells>
  <phoneticPr fontId="0" type="noConversion"/>
  <hyperlinks>
    <hyperlink ref="U10" r:id="rId1"/>
    <hyperlink ref="T10" r:id="rId2"/>
    <hyperlink ref="S10" r:id="rId3"/>
  </hyperlinks>
  <pageMargins left="0.25" right="0.25" top="0.5" bottom="0.25" header="0.25" footer="0.25"/>
  <pageSetup scale="67" fitToHeight="2" orientation="portrait" r:id="rId4"/>
  <headerFooter alignWithMargins="0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2021-11-01T14:43:35Z</cp:lastPrinted>
  <dcterms:created xsi:type="dcterms:W3CDTF">2000-11-06T15:05:10Z</dcterms:created>
  <dcterms:modified xsi:type="dcterms:W3CDTF">2021-11-10T14:52:43Z</dcterms:modified>
</cp:coreProperties>
</file>